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fileSharing readOnlyRecommended="1"/>
  <workbookPr showInkAnnotation="0"/>
  <mc:AlternateContent xmlns:mc="http://schemas.openxmlformats.org/markup-compatibility/2006">
    <mc:Choice Requires="x15">
      <x15ac:absPath xmlns:x15ac="http://schemas.microsoft.com/office/spreadsheetml/2010/11/ac" url="/Users/volkerwildenburg/Downloads/"/>
    </mc:Choice>
  </mc:AlternateContent>
  <xr:revisionPtr revIDLastSave="0" documentId="13_ncr:1_{4F0E5C66-46B4-D146-9BEC-A6E9CC9461A5}" xr6:coauthVersionLast="47" xr6:coauthVersionMax="47" xr10:uidLastSave="{00000000-0000-0000-0000-000000000000}"/>
  <workbookProtection workbookAlgorithmName="SHA-512" workbookHashValue="V/umDtNrI+bDRW39F+qP4/hxo8JBuS/EcK17xjEVVTZST/Ccc+JydAyuaR0QTib/41saX4/dBBphAeXqtdDbCg==" workbookSaltValue="9dXkybC1+jkpeY9Qx874Dg==" workbookSpinCount="100000" lockStructure="1"/>
  <bookViews>
    <workbookView xWindow="33600" yWindow="500" windowWidth="41700" windowHeight="26600" tabRatio="835" activeTab="1" xr2:uid="{00000000-000D-0000-FFFF-FFFF00000000}"/>
  </bookViews>
  <sheets>
    <sheet name="KPIs CR Report GER" sheetId="15" state="hidden" r:id="rId1"/>
    <sheet name="Cover" sheetId="50" r:id="rId2"/>
    <sheet name="ESG targets and indicators" sheetId="51" r:id="rId3"/>
    <sheet name="Environment" sheetId="48" r:id="rId4"/>
    <sheet name="GRI Index (Opt. 2)" sheetId="34" state="hidden" r:id="rId5"/>
    <sheet name="Social" sheetId="54" r:id="rId6"/>
    <sheet name="Governance" sheetId="55" r:id="rId7"/>
    <sheet name="SDG contribution" sheetId="52" r:id="rId8"/>
    <sheet name="EU taxonomy" sheetId="53" r:id="rId9"/>
    <sheet name="GRI content index" sheetId="46" r:id="rId10"/>
    <sheet name="SASB index" sheetId="47" r:id="rId11"/>
    <sheet name="TCFD index" sheetId="49" r:id="rId12"/>
  </sheets>
  <definedNames>
    <definedName name="_xlnm._FilterDatabase" localSheetId="3" hidden="1">Environment!#REF!</definedName>
    <definedName name="_xlnm._FilterDatabase" localSheetId="6" hidden="1">Governance!$A$2</definedName>
    <definedName name="_xlnm._FilterDatabase" localSheetId="0" hidden="1">'KPIs CR Report GER'!$A$6</definedName>
    <definedName name="_xlnm._FilterDatabase" localSheetId="5" hidden="1">Social!#REF!</definedName>
    <definedName name="_xlnm.Print_Area" localSheetId="8">'EU taxonomy'!$B$86:$U$119</definedName>
    <definedName name="P_ESG_Performance_Measure" localSheetId="1">#REF!</definedName>
    <definedName name="P_ESG_Performance_Measure" localSheetId="3">#REF!</definedName>
    <definedName name="P_ESG_Performance_Measure" localSheetId="2">#REF!</definedName>
    <definedName name="P_ESG_Performance_Measure" localSheetId="8">#REF!</definedName>
    <definedName name="P_ESG_Performance_Measure" localSheetId="6">#REF!</definedName>
    <definedName name="P_ESG_Performance_Measure" localSheetId="9">#REF!</definedName>
    <definedName name="P_ESG_Performance_Measure" localSheetId="10">#REF!</definedName>
    <definedName name="P_ESG_Performance_Measure" localSheetId="7">#REF!</definedName>
    <definedName name="P_ESG_Performance_Measure" localSheetId="5">#REF!</definedName>
    <definedName name="P_ESG_Performance_Measure" localSheetId="11">#REF!</definedName>
    <definedName name="P_ESG_Performance_Measure">#REF!</definedName>
    <definedName name="P_ESG_Performance_Measure_Responsible" localSheetId="1">#REF!</definedName>
    <definedName name="P_ESG_Performance_Measure_Responsible" localSheetId="2">#REF!</definedName>
    <definedName name="P_ESG_Performance_Measure_Responsible" localSheetId="8">#REF!</definedName>
    <definedName name="P_ESG_Performance_Measure_Responsible" localSheetId="9">#REF!</definedName>
    <definedName name="P_ESG_Performance_Measure_Responsible" localSheetId="7">#REF!</definedName>
    <definedName name="P_ESG_Performance_Measure_Responsible">#REF!</definedName>
    <definedName name="P_Ratingagencies" localSheetId="1">#REF!</definedName>
    <definedName name="P_Ratingagencies" localSheetId="2">#REF!</definedName>
    <definedName name="P_Ratingagencies" localSheetId="8">#REF!</definedName>
    <definedName name="P_Ratingagencies" localSheetId="9">#REF!</definedName>
    <definedName name="P_Ratingagencies" localSheetId="7">#REF!</definedName>
    <definedName name="P_Ratingagencies">#REF!</definedName>
    <definedName name="Z_279192D8_A44C_7C42_9EA8_F0EAAB392283_.wvu.FilterData" localSheetId="0" hidden="1">'KPIs CR Report GER'!$A$6</definedName>
    <definedName name="Z_6FC2079C_30C9_7F45_9CF7_0738DEE42F31_.wvu.FilterData" localSheetId="0" hidden="1">'KPIs CR Report GER'!$A$6</definedName>
    <definedName name="Z_FA68641A_0A74_DC47_8D0D_2AD35C698DA5_.wvu.FilterData" localSheetId="0" hidden="1">'KPIs CR Report GER'!$A$6</definedName>
  </definedNames>
  <calcPr calcId="191028"/>
  <customWorkbookViews>
    <customWorkbookView name="Governance_Vollbild" guid="{279192D8-A44C-7C42-9EA8-F0EAAB392283}" xWindow="1679" yWindow="25" windowWidth="2540" windowHeight="1415" tabRatio="835" activeSheetId="20"/>
    <customWorkbookView name="Soziales_Vollbild" guid="{6FC2079C-30C9-7F45-9CF7-0738DEE42F31}" xWindow="1679" yWindow="25" windowWidth="2540" windowHeight="1415" tabRatio="835" activeSheetId="19"/>
    <customWorkbookView name="Umwelt_Vollbild" guid="{FA68641A-0A74-DC47-8D0D-2AD35C698DA5}" xWindow="1679" yWindow="25" windowWidth="2540" windowHeight="1415" tabRatio="835"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54" l="1"/>
  <c r="G19" i="54"/>
  <c r="G130" i="54"/>
  <c r="G133" i="54"/>
  <c r="G139" i="54"/>
  <c r="F173" i="54"/>
  <c r="F179" i="54"/>
  <c r="E21" i="53"/>
  <c r="H251" i="15"/>
  <c r="H249" i="15"/>
  <c r="H83" i="15"/>
  <c r="H80" i="15"/>
  <c r="H77" i="15"/>
  <c r="H74" i="15"/>
  <c r="H204" i="15"/>
  <c r="H198" i="15"/>
  <c r="H192" i="15"/>
  <c r="H24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<sst xmlns="http://schemas.openxmlformats.org/spreadsheetml/2006/main" count="5040" uniqueCount="2570">
  <si>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</si>
  <si>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</si>
  <si>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</si>
  <si>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</si>
  <si>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</si>
  <si>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</si>
  <si>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</si>
  <si>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</si>
  <si>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</si>
  <si>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</si>
  <si>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</si>
  <si>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</si>
  <si>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</si>
  <si>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</si>
  <si>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</si>
  <si>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</si>
  <si>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</si>
  <si>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</si>
  <si>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</si>
  <si>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</si>
  <si>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</si>
  <si>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</si>
  <si>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</si>
  <si>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</si>
  <si>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</si>
  <si>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</si>
  <si>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</si>
  <si>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</si>
  <si>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</si>
  <si>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</si>
  <si>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</si>
  <si>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</si>
  <si>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</si>
  <si>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</si>
  <si>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</si>
  <si>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</si>
  <si>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</si>
  <si>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</si>
  <si>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</si>
  <si>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</si>
  <si>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</si>
  <si>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</si>
  <si>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</si>
  <si>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</si>
  <si>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</si>
  <si>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</si>
  <si>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</si>
  <si>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</si>
  <si>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</si>
  <si>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</si>
  <si>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</si>
  <si>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</si>
  <si>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</si>
  <si>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</si>
  <si>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</si>
  <si>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</si>
  <si>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</si>
  <si>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</si>
  <si>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</si>
  <si>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</si>
  <si>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</si>
  <si>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</si>
  <si>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</si>
  <si>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</si>
  <si>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</si>
  <si>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</si>
  <si>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</si>
  <si>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</si>
  <si>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</si>
  <si>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</si>
  <si>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</si>
  <si>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</si>
  <si>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</si>
  <si>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</si>
  <si>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</si>
  <si>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</si>
  <si>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</si>
  <si>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</si>
  <si>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</si>
  <si>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</si>
  <si>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</si>
  <si>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</si>
  <si>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</si>
  <si>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</si>
  <si>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</si>
  <si>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</si>
  <si>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</si>
  <si>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</si>
  <si>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</si>
  <si>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</si>
  <si>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</si>
  <si>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</si>
  <si>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</si>
  <si>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</si>
  <si>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</si>
  <si>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</si>
  <si>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</si>
  <si>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</si>
  <si>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</si>
  <si>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</si>
  <si>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</si>
  <si>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</si>
  <si>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</si>
  <si>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</si>
  <si>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</si>
  <si>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</si>
  <si>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</si>
  <si>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</si>
  <si>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</si>
  <si>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</si>
  <si>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</si>
  <si>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</si>
  <si>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</si>
  <si>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</si>
  <si>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</si>
  <si>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</si>
  <si>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</si>
  <si>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</si>
  <si>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</si>
  <si>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</si>
  <si>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</si>
  <si>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</si>
  <si>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</si>
  <si>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</si>
  <si>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</si>
  <si>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</si>
  <si>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</si>
  <si>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</si>
  <si>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</si>
  <si>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</si>
  <si>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</si>
  <si>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</si>
  <si>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</si>
  <si>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</si>
  <si>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</si>
  <si>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</si>
  <si>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</si>
  <si>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</si>
  <si>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</si>
  <si>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</si>
  <si>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</si>
  <si>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</si>
  <si>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</si>
  <si>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</si>
  <si>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</si>
  <si>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</si>
  <si>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</si>
  <si>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</si>
  <si>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</si>
  <si>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</si>
  <si>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</si>
  <si>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</si>
  <si>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</si>
  <si>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</si>
  <si>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</si>
  <si>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</si>
  <si>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</si>
  <si>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</si>
  <si>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</si>
  <si>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</si>
  <si>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</si>
  <si>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</si>
  <si>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</si>
  <si>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</si>
  <si>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</si>
  <si>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</si>
  <si>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</si>
  <si>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</si>
  <si>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</si>
  <si>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</si>
  <si>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</si>
  <si>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</si>
  <si>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</si>
  <si>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</si>
  <si>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</si>
  <si>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</si>
  <si>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</si>
  <si>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</si>
  <si>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</si>
  <si>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</si>
  <si>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</si>
  <si>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</si>
  <si>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</si>
  <si>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</si>
  <si>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</si>
  <si>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</si>
  <si>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</si>
  <si>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</si>
  <si>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</si>
  <si>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</si>
  <si>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</si>
  <si>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</si>
  <si>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</si>
  <si>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</si>
  <si>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</si>
  <si>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</si>
  <si>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</si>
  <si>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</si>
  <si>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</si>
  <si>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</si>
  <si>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</si>
  <si>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</si>
  <si>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</si>
  <si>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</si>
  <si>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</si>
  <si>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</si>
  <si>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</si>
  <si>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</si>
  <si>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</si>
  <si>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</si>
  <si>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</si>
  <si>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</si>
  <si>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</si>
  <si>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</si>
  <si>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</si>
  <si>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</si>
  <si>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</si>
  <si>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</si>
  <si>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</si>
  <si>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</si>
  <si>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</si>
  <si>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</si>
  <si>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</si>
  <si>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</si>
  <si>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</si>
  <si>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</si>
  <si>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</si>
  <si>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</si>
  <si>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</si>
  <si>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</si>
  <si>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</si>
  <si>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</si>
  <si>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</si>
  <si>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</si>
  <si>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</si>
  <si>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</si>
  <si>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</si>
  <si>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</si>
  <si>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</si>
  <si>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</si>
  <si>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</si>
  <si>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</si>
  <si>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</si>
  <si>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</si>
  <si>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</si>
  <si>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</si>
  <si>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</si>
  <si>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</si>
  <si>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</si>
  <si>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</si>
  <si>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</si>
  <si>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</si>
  <si>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</si>
  <si>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</si>
  <si>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</si>
  <si>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</si>
  <si>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</si>
  <si>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</si>
  <si>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</si>
  <si>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</si>
  <si>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</si>
  <si>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</si>
  <si>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</si>
  <si>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</si>
  <si>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</si>
  <si>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</si>
  <si>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</si>
  <si>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</si>
  <si>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</si>
  <si>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</si>
  <si>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</si>
  <si>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</si>
  <si>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</si>
  <si>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</si>
  <si>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</si>
  <si>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</si>
  <si>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</si>
  <si>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</si>
  <si>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</si>
  <si>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</si>
  <si>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</si>
  <si>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</si>
  <si>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</si>
  <si>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</si>
  <si>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</si>
  <si>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</si>
  <si>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</si>
  <si>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</si>
  <si>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</si>
  <si>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</si>
  <si>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</si>
  <si>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</si>
  <si>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</si>
  <si>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</si>
  <si>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</si>
  <si>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</si>
  <si>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</si>
  <si>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</si>
  <si>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</si>
  <si>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</si>
  <si>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</si>
  <si>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</si>
  <si>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</si>
  <si>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</si>
  <si>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</si>
  <si>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</si>
  <si>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</si>
  <si>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</si>
  <si>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</si>
  <si>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</si>
  <si>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</si>
  <si>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</si>
  <si>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</si>
  <si>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</si>
  <si>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</si>
  <si>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</si>
  <si>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</si>
  <si>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</si>
  <si>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</si>
  <si>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</si>
  <si>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</si>
  <si>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</si>
  <si>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</si>
  <si>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</si>
  <si>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</si>
  <si>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</si>
  <si>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</si>
  <si>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</si>
  <si>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</si>
  <si>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</si>
  <si>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</si>
  <si>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</si>
  <si>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</si>
  <si>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</si>
  <si>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</si>
  <si>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</si>
  <si>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</si>
  <si>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</si>
  <si>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</si>
  <si>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</si>
  <si>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</si>
  <si>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</si>
  <si>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</si>
  <si>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</si>
  <si>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</si>
  <si>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</si>
  <si>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</si>
  <si>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</si>
  <si>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</si>
  <si>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</si>
  <si>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</si>
  <si>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</si>
  <si>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</si>
  <si>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</si>
  <si>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</si>
  <si>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</si>
  <si>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</si>
  <si>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</si>
  <si>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</si>
  <si>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</si>
  <si>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</si>
  <si>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</si>
  <si>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</si>
  <si>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</si>
  <si>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</si>
  <si>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</si>
  <si>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</si>
  <si>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</si>
  <si>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</si>
  <si>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</si>
  <si>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</si>
  <si>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</si>
  <si>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</si>
  <si>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</si>
  <si>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</si>
  <si>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</si>
  <si>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</si>
  <si>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</si>
  <si>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</si>
  <si>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</si>
  <si>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</si>
  <si>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</si>
  <si>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</si>
  <si>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</si>
  <si>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</si>
  <si>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</si>
  <si>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</si>
  <si>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</si>
  <si>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</si>
  <si>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</si>
  <si>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</si>
  <si>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</si>
  <si>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</si>
  <si>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</si>
  <si>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</si>
  <si>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</si>
  <si>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</si>
  <si>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</si>
  <si>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</si>
  <si>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</si>
  <si>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</si>
  <si>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</si>
  <si>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</si>
  <si>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</si>
  <si>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</si>
  <si>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</si>
  <si>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</si>
  <si>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</si>
  <si>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</si>
  <si>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</si>
  <si>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</si>
  <si>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</si>
  <si>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</si>
  <si>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</si>
  <si>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</si>
  <si>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</si>
  <si>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</si>
  <si>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</si>
  <si>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</si>
  <si>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</si>
  <si>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</si>
  <si>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</si>
  <si>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</si>
  <si>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</si>
  <si>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</si>
  <si>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</si>
  <si>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</si>
  <si>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</si>
  <si>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</si>
  <si>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</si>
  <si>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</si>
  <si>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</si>
  <si>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</si>
  <si>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</si>
  <si>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</si>
  <si>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</si>
  <si>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</si>
  <si>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</si>
  <si>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</si>
  <si>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</si>
  <si>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</si>
  <si>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</si>
  <si>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</si>
  <si>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</si>
  <si>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</si>
  <si>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</si>
  <si>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</si>
  <si>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</si>
  <si>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</si>
  <si>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</si>
  <si>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</si>
  <si>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</si>
  <si>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</si>
  <si>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</si>
  <si>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</si>
  <si>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</si>
  <si>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</si>
  <si>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</si>
  <si>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</si>
  <si>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</si>
  <si>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</si>
  <si>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</si>
  <si>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</si>
  <si>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</si>
  <si>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</si>
  <si>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</si>
  <si>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</si>
  <si>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</si>
  <si>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</si>
  <si>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</si>
  <si>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</si>
  <si>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</si>
  <si>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</si>
  <si>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</si>
  <si>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</si>
  <si>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</si>
  <si>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</si>
  <si>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</si>
  <si>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</si>
  <si>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</si>
  <si>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</si>
  <si>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</si>
  <si>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</si>
  <si>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</si>
  <si>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</si>
  <si>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</si>
  <si>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</si>
  <si>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</si>
  <si>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</si>
  <si>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</si>
  <si>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</si>
  <si>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</si>
  <si>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</si>
  <si>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</si>
  <si>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</si>
  <si>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</si>
  <si>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</si>
  <si>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</si>
  <si>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</si>
  <si>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</si>
  <si>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</si>
  <si>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</si>
  <si>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</si>
  <si>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</si>
  <si>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</si>
  <si>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</si>
  <si>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</si>
  <si>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</si>
  <si>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</si>
  <si>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</si>
  <si>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</si>
  <si>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</si>
  <si>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</si>
  <si>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</si>
  <si>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</si>
  <si>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</si>
  <si>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</si>
  <si>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</si>
  <si>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Circular Economy</t>
  </si>
  <si>
    <t>Aus- und Weiterbildung</t>
  </si>
  <si>
    <t>Governance</t>
  </si>
  <si>
    <t>---</t>
  </si>
  <si>
    <t>Climate change</t>
  </si>
  <si>
    <t>ENERGY</t>
  </si>
  <si>
    <t>Unit</t>
  </si>
  <si>
    <t>Total energy consumption</t>
  </si>
  <si>
    <t>of which by offices, shops, call centres</t>
  </si>
  <si>
    <t>Energy from renewable energy sources</t>
  </si>
  <si>
    <r>
      <t>CO</t>
    </r>
    <r>
      <rPr>
        <b/>
        <vertAlign val="subscript"/>
        <sz val="10"/>
        <color rgb="FF0066FF"/>
        <rFont val="Arial"/>
        <family val="2"/>
      </rPr>
      <t>2</t>
    </r>
    <r>
      <rPr>
        <b/>
        <sz val="10"/>
        <color rgb="FF0066FF"/>
        <rFont val="Arial"/>
        <family val="2"/>
      </rPr>
      <t>-EMISSIONS</t>
    </r>
  </si>
  <si>
    <t>Direct emissions (Scope 1) with refrigerant emissions</t>
  </si>
  <si>
    <t>Indirect emissions (Scope 2) (market-based method)</t>
  </si>
  <si>
    <t>Indirect emissions (Scope 2) (location-based method)</t>
  </si>
  <si>
    <t xml:space="preserve">Indirect emissions: capital goods (Scope 3) </t>
  </si>
  <si>
    <t xml:space="preserve">Indirect emissions: fuel- and energy-related activities (Scope 3) </t>
  </si>
  <si>
    <t>Emissions avoided through the consumption of renewable energies</t>
  </si>
  <si>
    <t>Refurbished routers</t>
  </si>
  <si>
    <t>t (rounded)</t>
  </si>
  <si>
    <t>Number</t>
  </si>
  <si>
    <t>MATERIAL CONSUMPTION</t>
  </si>
  <si>
    <t>Total paper consumption</t>
  </si>
  <si>
    <t>WASTE MANAGEMENT</t>
  </si>
  <si>
    <t>Total waste</t>
  </si>
  <si>
    <t>Non-hazardous waste</t>
  </si>
  <si>
    <t>Hazardous waste</t>
  </si>
  <si>
    <t>Gesamt</t>
  </si>
  <si>
    <t>Further processed waste (t) (includes reuse and recycling)</t>
  </si>
  <si>
    <t>Waste sent for disposal (t) (includes energy recovery)</t>
  </si>
  <si>
    <t>Waste disposal by treatment method</t>
  </si>
  <si>
    <t>Reuse</t>
  </si>
  <si>
    <t>WATER</t>
  </si>
  <si>
    <t>WORKFORCE IN GENERAL</t>
  </si>
  <si>
    <t>Number, people in place (PIP)</t>
  </si>
  <si>
    <t>Total employees (FTE)</t>
  </si>
  <si>
    <t>Number, full time equivalent (FTE)</t>
  </si>
  <si>
    <t>Women in the workforce</t>
  </si>
  <si>
    <t>Share of women in the workforce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</si>
  <si>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</si>
  <si>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</si>
  <si>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</si>
  <si>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</si>
  <si>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</si>
  <si>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</si>
  <si>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</si>
  <si>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</si>
  <si>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</si>
  <si>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</si>
  <si>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</si>
  <si>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</si>
  <si>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AGE</t>
  </si>
  <si>
    <t>Average Age of employees</t>
  </si>
  <si>
    <t>Years</t>
  </si>
  <si>
    <t>Female employees &lt; 30</t>
  </si>
  <si>
    <t>Male employees &lt; 30</t>
  </si>
  <si>
    <t>Female employees aged 30 - 34</t>
  </si>
  <si>
    <t>Male employees aged 30 - 34</t>
  </si>
  <si>
    <t>Female employees aged 35 - 44</t>
  </si>
  <si>
    <t>Male employees aged 35 - 44</t>
  </si>
  <si>
    <t>Female employees aged 45 - 54</t>
  </si>
  <si>
    <t>Male employees aged 45 - 54</t>
  </si>
  <si>
    <t>Average seniority of employees</t>
  </si>
  <si>
    <t>EMPLOYER ATTRACTIVENESS</t>
  </si>
  <si>
    <t>Employee Net Promoter Score (eNPS) / employer attractiveness</t>
  </si>
  <si>
    <t>Score</t>
  </si>
  <si>
    <t>Response rate of the annual global employee survey</t>
  </si>
  <si>
    <t>NEW EMPLOYEES</t>
  </si>
  <si>
    <t>New female employees aged &lt; 30</t>
  </si>
  <si>
    <t>New male employees aged &lt; 30</t>
  </si>
  <si>
    <t>New female employees aged 30-34</t>
  </si>
  <si>
    <t>New male employees aged 30-34</t>
  </si>
  <si>
    <t>New female employees aged 35-44</t>
  </si>
  <si>
    <t>New male employees aged 35–44</t>
  </si>
  <si>
    <t>New female employees aged 45-54</t>
  </si>
  <si>
    <t>New male employees aged 45-54</t>
  </si>
  <si>
    <t>New female employees aged &gt;= 55</t>
  </si>
  <si>
    <t>New male employees aged &gt;= 55</t>
  </si>
  <si>
    <r>
      <t>STAFF TURNOVER</t>
    </r>
    <r>
      <rPr>
        <b/>
        <vertAlign val="superscript"/>
        <sz val="10"/>
        <color rgb="FF0066FF"/>
        <rFont val="Arial"/>
        <family val="2"/>
      </rPr>
      <t>5</t>
    </r>
  </si>
  <si>
    <t xml:space="preserve">Staff turnover                                                                                                                                            </t>
  </si>
  <si>
    <t xml:space="preserve"> Number </t>
  </si>
  <si>
    <t>Forced leaves</t>
  </si>
  <si>
    <t xml:space="preserve">Diversity and equality						</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</si>
  <si>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</si>
  <si>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</si>
  <si>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</si>
  <si>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</si>
  <si>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</si>
  <si>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</si>
  <si>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</si>
  <si>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Share of female senior managers (Valora) 1. reporting level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</si>
  <si>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</si>
  <si>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</si>
  <si>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</si>
  <si>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</si>
  <si>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</si>
  <si>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GENDER PAY GAP</t>
  </si>
  <si>
    <t>Gender Pay Gap (unadjusted) - Senior management</t>
  </si>
  <si>
    <t>Gender Pay Gap (unadjusted) - Middle management</t>
  </si>
  <si>
    <t>Gender Pay Gap (unadjusted) - Rest of the workforce</t>
  </si>
  <si>
    <t>PARENTAL LEAVE</t>
  </si>
  <si>
    <t>Employees who have taken parental leave (women)</t>
  </si>
  <si>
    <t>Employees who have taken parental leave (men)</t>
  </si>
  <si>
    <t>Employees who returned to work following parental leave</t>
  </si>
  <si>
    <t>Employees who returned to work following parental leave (women)</t>
  </si>
  <si>
    <t>Employees who returned to work following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</si>
  <si>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</si>
  <si>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</si>
  <si>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</si>
  <si>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</si>
  <si>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</si>
  <si>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</si>
  <si>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</si>
  <si>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</si>
  <si>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EDUCATION AND TRAINING</t>
  </si>
  <si>
    <t>Training hours for education and training</t>
  </si>
  <si>
    <t>Total expenditure on employee training and professional development</t>
  </si>
  <si>
    <t>EUR million</t>
  </si>
  <si>
    <t>Apprentices and dual students</t>
  </si>
  <si>
    <t>Takeover rate after completion of training</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</si>
  <si>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</si>
  <si>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</si>
  <si>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</si>
  <si>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</si>
  <si>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</si>
  <si>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</si>
  <si>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</si>
  <si>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</si>
  <si>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</si>
  <si>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</si>
  <si>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</si>
  <si>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</si>
  <si>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</si>
  <si>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</si>
  <si>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</si>
  <si>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</si>
  <si>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No. of work-related fatalities due to an occupational accident or occupational disease (based on local legislation, regulation and standards)</t>
  </si>
  <si>
    <t>Occupational health and safety committees (occupational safety committee meetings and health forums)</t>
  </si>
  <si>
    <t>Hours of training in health protection and occupational safety</t>
  </si>
  <si>
    <t>Medical examinations performed</t>
  </si>
  <si>
    <t>HUMAN RIGHTS</t>
  </si>
  <si>
    <t>Complaints through the reporting channels on potential and actual negative impacts on human rights and the environment</t>
  </si>
  <si>
    <t>Purchase volume</t>
  </si>
  <si>
    <t>Suppliers</t>
  </si>
  <si>
    <t>Society and digital inclusion</t>
  </si>
  <si>
    <t>SOCIETY</t>
  </si>
  <si>
    <t xml:space="preserve">RepTrak Pulse® - Society's perceptions of our overall performance </t>
  </si>
  <si>
    <t>Number of views of our provided videos on digital and service topics</t>
  </si>
  <si>
    <t>Donations to not-for-profit projects</t>
  </si>
  <si>
    <t>Revenues</t>
  </si>
  <si>
    <t>Sites with certificates for quality (DIN EN ISO 9001), the environment (DIN EN ISO 14001) and energy (DIN EN ISO50001)</t>
  </si>
  <si>
    <t>Hours of training on Business Principles and human rights to employees and directors in the last three years</t>
  </si>
  <si>
    <t>Reasoned objections to advertising behaviour</t>
  </si>
  <si>
    <t>Direct and indirect donations to political parties</t>
  </si>
  <si>
    <t>Data protection and information security</t>
  </si>
  <si>
    <t>DATA PROTECTION</t>
  </si>
  <si>
    <t>Penalties in the form of fines as a result of data protection violations in the reporting year</t>
  </si>
  <si>
    <t>Training hours for data protection courses in reporting year</t>
  </si>
  <si>
    <t>INFORMATION SECURITY</t>
  </si>
  <si>
    <t>Sanctions in the form of fines paid in connection with security breaches or other network security incidents</t>
  </si>
  <si>
    <t>Training hours for information security courses in the last two years</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</si>
  <si>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</si>
  <si>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</si>
  <si>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</si>
  <si>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</si>
  <si>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</si>
  <si>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</si>
  <si>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</si>
  <si>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</si>
  <si>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</si>
  <si>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</si>
  <si>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</si>
  <si>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</si>
  <si>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</si>
  <si>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</si>
  <si>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</si>
  <si>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</si>
  <si>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</si>
  <si>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</si>
  <si>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</si>
  <si>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</si>
  <si>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</si>
  <si>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</si>
  <si>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</si>
  <si>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</si>
  <si>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</si>
  <si>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</si>
  <si>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</si>
  <si>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</si>
  <si>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</si>
  <si>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</si>
  <si>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</si>
  <si>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</si>
  <si>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</si>
  <si>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</si>
  <si>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</si>
  <si>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</si>
  <si>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</si>
  <si>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</si>
  <si>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</si>
  <si>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</si>
  <si>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</si>
  <si>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</si>
  <si>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</si>
  <si>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</si>
  <si>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</si>
  <si>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</si>
  <si>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</si>
  <si>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</si>
  <si>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</si>
  <si>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</si>
  <si>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</si>
  <si>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</si>
  <si>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</si>
  <si>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</si>
  <si>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</si>
  <si>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</si>
  <si>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</si>
  <si>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</si>
  <si>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</si>
  <si>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</si>
  <si>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</si>
  <si>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</si>
  <si>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</si>
  <si>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</si>
  <si>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</si>
  <si>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</si>
  <si>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</si>
  <si>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</si>
  <si>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</si>
  <si>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</si>
  <si>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</si>
  <si>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</si>
  <si>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</si>
  <si>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</si>
  <si>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</si>
  <si>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</si>
  <si>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</si>
  <si>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</si>
  <si>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</si>
  <si>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</si>
  <si>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</si>
  <si>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</si>
  <si>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</si>
  <si>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</si>
  <si>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</si>
  <si>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</si>
  <si>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</si>
  <si>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</si>
  <si>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</si>
  <si>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</si>
  <si>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</si>
  <si>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</si>
  <si>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</si>
  <si>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</si>
  <si>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</si>
  <si>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</si>
  <si>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</si>
  <si>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</si>
  <si>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</si>
  <si>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</si>
  <si>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</si>
  <si>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</si>
  <si>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</si>
  <si>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</si>
  <si>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</si>
  <si>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</si>
  <si>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</si>
  <si>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</si>
  <si>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</si>
  <si>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</si>
  <si>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</si>
  <si>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</si>
  <si>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</si>
  <si>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</si>
  <si>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</si>
  <si>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</si>
  <si>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</si>
  <si>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</si>
  <si>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</si>
  <si>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</si>
  <si>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</si>
  <si>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</si>
  <si>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</si>
  <si>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</si>
  <si>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</si>
  <si>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</si>
  <si>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</si>
  <si>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</si>
  <si>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</si>
  <si>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</si>
  <si>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</si>
  <si>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</si>
  <si>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</si>
  <si>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</si>
  <si>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</si>
  <si>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</si>
  <si>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</si>
  <si>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</si>
  <si>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</si>
  <si>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</si>
  <si>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</si>
  <si>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</si>
  <si>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</si>
  <si>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</si>
  <si>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</si>
  <si>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</si>
  <si>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</si>
  <si>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</si>
  <si>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</si>
  <si>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</si>
  <si>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</si>
  <si>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</si>
  <si>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</si>
  <si>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</si>
  <si>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</si>
  <si>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</si>
  <si>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</si>
  <si>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</si>
  <si>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</si>
  <si>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</si>
  <si>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</si>
  <si>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</si>
  <si>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</si>
  <si>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</si>
  <si>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</si>
  <si>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</si>
  <si>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</si>
  <si>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</si>
  <si>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</si>
  <si>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</si>
  <si>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</si>
  <si>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</si>
  <si>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</si>
  <si>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</si>
  <si>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</si>
  <si>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</si>
  <si>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</si>
  <si>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</si>
  <si>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</si>
  <si>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</si>
  <si>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</si>
  <si>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</si>
  <si>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</si>
  <si>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</si>
  <si>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</si>
  <si>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</si>
  <si>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</si>
  <si>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</si>
  <si>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</si>
  <si>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</si>
  <si>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</si>
  <si>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</si>
  <si>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</si>
  <si>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</si>
  <si>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</si>
  <si>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</si>
  <si>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</si>
  <si>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</si>
  <si>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</si>
  <si>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</si>
  <si>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</si>
  <si>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</si>
  <si>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</si>
  <si>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</si>
  <si>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</si>
  <si>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</si>
  <si>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</si>
  <si>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</si>
  <si>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</si>
  <si>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</si>
  <si>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</si>
  <si>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</si>
  <si>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</si>
  <si>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</si>
  <si>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</si>
  <si>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</si>
  <si>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</si>
  <si>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</si>
  <si>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</si>
  <si>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</si>
  <si>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</si>
  <si>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</si>
  <si>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</si>
  <si>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</si>
  <si>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</si>
  <si>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</si>
  <si>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</si>
  <si>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</si>
  <si>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</si>
  <si>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</si>
  <si>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</si>
  <si>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</si>
  <si>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</si>
  <si>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</si>
  <si>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</si>
  <si>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</si>
  <si>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</si>
  <si>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</si>
  <si>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</si>
  <si>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</si>
  <si>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</si>
  <si>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</si>
  <si>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</si>
  <si>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</si>
  <si>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</si>
  <si>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</si>
  <si>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</si>
  <si>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</si>
  <si>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</si>
  <si>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</si>
  <si>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</si>
  <si>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</si>
  <si>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</si>
  <si>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</si>
  <si>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</si>
  <si>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</si>
  <si>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</si>
  <si>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</si>
  <si>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</si>
  <si>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</si>
  <si>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</si>
  <si>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</si>
  <si>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</si>
  <si>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</si>
  <si>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</si>
  <si>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</si>
  <si>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</si>
  <si>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</si>
  <si>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</si>
  <si>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</si>
  <si>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</si>
  <si>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</si>
  <si>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</si>
  <si>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</si>
  <si>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</si>
  <si>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</si>
  <si>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</si>
  <si>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</si>
  <si>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</si>
  <si>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</si>
  <si>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</si>
  <si>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</si>
  <si>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</si>
  <si>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</si>
  <si>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</si>
  <si>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</si>
  <si>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</si>
  <si>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</si>
  <si>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</si>
  <si>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</si>
  <si>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</si>
  <si>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</si>
  <si>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</si>
  <si>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</si>
  <si>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</si>
  <si>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</si>
  <si>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</si>
  <si>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</si>
  <si>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</si>
  <si>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</si>
  <si>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</si>
  <si>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</si>
  <si>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</si>
  <si>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</si>
  <si>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</si>
  <si>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</si>
  <si>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</si>
  <si>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</si>
  <si>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</si>
  <si>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</si>
  <si>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</si>
  <si>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</si>
  <si>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</si>
  <si>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</si>
  <si>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</si>
  <si>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</si>
  <si>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</si>
  <si>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</si>
  <si>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</si>
  <si>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</si>
  <si>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</si>
  <si>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 xml:space="preserve">Vielfalt und Chancengleichheit </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</si>
  <si>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</si>
  <si>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</si>
  <si>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</si>
  <si>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</si>
  <si>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</si>
  <si>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</si>
  <si>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</si>
  <si>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</si>
  <si>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</si>
  <si>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</si>
  <si>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</si>
  <si>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</si>
  <si>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</si>
  <si>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</si>
  <si>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</si>
  <si>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</si>
  <si>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</si>
  <si>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</si>
  <si>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</si>
  <si>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</si>
  <si>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</si>
  <si>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</si>
  <si>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</si>
  <si>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</si>
  <si>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</si>
  <si>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</si>
  <si>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</si>
  <si>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</si>
  <si>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</si>
  <si>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</si>
  <si>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</si>
  <si>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</si>
  <si>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</si>
  <si>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</si>
  <si>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</si>
  <si>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</si>
  <si>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</si>
  <si>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</si>
  <si>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</si>
  <si>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</si>
  <si>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</si>
  <si>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</si>
  <si>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</si>
  <si>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</si>
  <si>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</si>
  <si>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</si>
  <si>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</si>
  <si>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</si>
  <si>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</si>
  <si>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</si>
  <si>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</si>
  <si>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</si>
  <si>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</si>
  <si>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</si>
  <si>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</si>
  <si>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</si>
  <si>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</si>
  <si>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</si>
  <si>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</si>
  <si>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</si>
  <si>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</si>
  <si>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</si>
  <si>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</si>
  <si>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</si>
  <si>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</si>
  <si>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</si>
  <si>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</si>
  <si>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</si>
  <si>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</si>
  <si>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</si>
  <si>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</si>
  <si>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</si>
  <si>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</si>
  <si>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</si>
  <si>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</si>
  <si>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</si>
  <si>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</si>
  <si>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</si>
  <si>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</si>
  <si>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</si>
  <si>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</si>
  <si>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</si>
  <si>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</si>
  <si>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</si>
  <si>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</si>
  <si>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</si>
  <si>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</si>
  <si>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</si>
  <si>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</si>
  <si>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</si>
  <si>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</si>
  <si>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</si>
  <si>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</si>
  <si>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</si>
  <si>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</si>
  <si>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</si>
  <si>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</si>
  <si>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</si>
  <si>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</si>
  <si>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</si>
  <si>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</si>
  <si>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</si>
  <si>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b.
c.</t>
  </si>
  <si>
    <t xml:space="preserve">a.; b. </t>
  </si>
  <si>
    <t xml:space="preserve">a. </t>
  </si>
  <si>
    <t xml:space="preserve">b. </t>
  </si>
  <si>
    <t>a.</t>
  </si>
  <si>
    <t xml:space="preserve">e. </t>
  </si>
  <si>
    <t xml:space="preserve">301-3
</t>
  </si>
  <si>
    <t>a. ii.</t>
  </si>
  <si>
    <t xml:space="preserve">d. </t>
  </si>
  <si>
    <t>b.</t>
  </si>
  <si>
    <t>a. i., ii.</t>
  </si>
  <si>
    <t>a. ii., v.; b.</t>
  </si>
  <si>
    <t>a. iii.</t>
  </si>
  <si>
    <t>TC-TL-130a.1</t>
  </si>
  <si>
    <t>TC-TL-220a.1</t>
  </si>
  <si>
    <t>TC-TL-220a.2</t>
  </si>
  <si>
    <t>TC-TL-220a.3</t>
  </si>
  <si>
    <t>TC-TL-220a.4</t>
  </si>
  <si>
    <t>TC-TL-230a.2</t>
  </si>
  <si>
    <t>TC-TL-440a.1</t>
  </si>
  <si>
    <t>TC-TL-520a.1</t>
  </si>
  <si>
    <t xml:space="preserve">TC-TL-520a.2 </t>
  </si>
  <si>
    <t>TC-TL-520a.3</t>
  </si>
  <si>
    <t xml:space="preserve">TC-TL-550a.1  </t>
  </si>
  <si>
    <t>Average system interruption duration</t>
  </si>
  <si>
    <t>TC-TL-550a.2</t>
  </si>
  <si>
    <t>TC-TL-000.A</t>
  </si>
  <si>
    <t>TC-TL-000.B</t>
  </si>
  <si>
    <t>TC-TL-000.C</t>
  </si>
  <si>
    <t>TC-TL-000.D</t>
  </si>
  <si>
    <t>Anforderung</t>
  </si>
  <si>
    <t xml:space="preserve">Total Indirect emissions (Scope 3) </t>
  </si>
  <si>
    <t>REUSE, REFURBISHMENT AND RECYCLING</t>
  </si>
  <si>
    <t>WASTE GENERATED AND WASTE DISPOSAL BY TREATMENT METHOD IN 2023</t>
  </si>
  <si>
    <t>ECONOMIC KEY FIGURES</t>
  </si>
  <si>
    <t>Business Conduct</t>
  </si>
  <si>
    <t xml:space="preserve">Incidents relating to violations of business principles </t>
  </si>
  <si>
    <t>Investigations against the Telefónica Deutschland Group due to anti-competitive behaviour (antitrust law)</t>
  </si>
  <si>
    <t>GRI content index including UNGC principles</t>
  </si>
  <si>
    <t xml:space="preserve">Statement of use
</t>
  </si>
  <si>
    <t>GRI sector standard(s)</t>
  </si>
  <si>
    <t>Not applicable</t>
  </si>
  <si>
    <t>Disclosure</t>
  </si>
  <si>
    <t>Reference and comment</t>
  </si>
  <si>
    <t>Omission</t>
  </si>
  <si>
    <t>UNGC principles</t>
  </si>
  <si>
    <t>Requirement(s) omitted</t>
  </si>
  <si>
    <t xml:space="preserve">Reason </t>
  </si>
  <si>
    <t>Explanation</t>
  </si>
  <si>
    <t>General disclosures</t>
  </si>
  <si>
    <t>The organization and its reporting practices</t>
  </si>
  <si>
    <t>GRI 2: General disclosures 2021</t>
  </si>
  <si>
    <t>Organizational details</t>
  </si>
  <si>
    <t>Entities included in the organization’s sustainability reporting</t>
  </si>
  <si>
    <t>&gt; AR (Consolidated Financial Statements) (pp. 57–64)</t>
  </si>
  <si>
    <t>Reporting period, frequency and contact point</t>
  </si>
  <si>
    <t>Restatements of information</t>
  </si>
  <si>
    <t xml:space="preserve">External assurance </t>
  </si>
  <si>
    <t>Activities and workers</t>
  </si>
  <si>
    <t>Activities, value chain and other business relationships</t>
  </si>
  <si>
    <t>Employees</t>
  </si>
  <si>
    <t>Requirements are not relevant to the company.</t>
  </si>
  <si>
    <t>Seasonal fluctuations and a breakdown by contract workers are not relevant. This applies to all the employee figures.</t>
  </si>
  <si>
    <t>Workers who are not employees</t>
  </si>
  <si>
    <t>Seasonal fluctuations are not relevant. This applies to all the employee figures.</t>
  </si>
  <si>
    <t>Governance structure and composition</t>
  </si>
  <si>
    <t>Nomination and selection of the highest governance body</t>
  </si>
  <si>
    <t>&gt; AR (Supervisory Board Report) (pp. 132-139)
&gt; AR (Management Declaration) (pp. 140-148)</t>
  </si>
  <si>
    <t>Chair of the highest governance body</t>
  </si>
  <si>
    <t>&gt; AR (Management Declaration) (pp. 140-148)</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</si>
  <si>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</si>
  <si>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</si>
  <si>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</si>
  <si>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</si>
  <si>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</si>
  <si>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Confidentiality</t>
  </si>
  <si>
    <t>This sensitive information is not made publicly available on account of confidentiality and is therefore not published in the CR Report.</t>
  </si>
  <si>
    <t>Collective knowledge of the highest governance body</t>
  </si>
  <si>
    <t>Evaluation of the performance of the highest governance body</t>
  </si>
  <si>
    <t>Remuneration policies</t>
  </si>
  <si>
    <t>Process to determine remuneration</t>
  </si>
  <si>
    <t>Annual total compensation ratio</t>
  </si>
  <si>
    <t>Data is not available.</t>
  </si>
  <si>
    <t>The information on the median is not available for the reporting period.</t>
  </si>
  <si>
    <t>Strategy, policies and practices</t>
  </si>
  <si>
    <t>Statement on sustainable development strategy</t>
  </si>
  <si>
    <t>Management statement regarding
the company’s ongoing commitment
to the UN Global Compact and to further efforts to implement and promote the ten principles.</t>
  </si>
  <si>
    <t>Policy commitments</t>
  </si>
  <si>
    <t>7 
Businesses should support a precautionary approach to environmental
challenges.</t>
  </si>
  <si>
    <t>Embedding policy commitments</t>
  </si>
  <si>
    <t>Processes to remediate negative impacts</t>
  </si>
  <si>
    <t>Mechanisms for seeking advice and raising concerns</t>
  </si>
  <si>
    <t>Compliance with laws and regulations</t>
  </si>
  <si>
    <t>7
Businesses should support a precautionary approach to environmental
challenges.
8
Businesses should undertake
initiatives to promote greater environmental responsibility.</t>
  </si>
  <si>
    <t>Membership associations</t>
  </si>
  <si>
    <t>Stakeholder engagement</t>
  </si>
  <si>
    <t>Approach to stakeholder engagement</t>
  </si>
  <si>
    <t>Collective bargaining agreements</t>
  </si>
  <si>
    <t>3
Businesses should uphold the
freedom of association and the
effective recognition of the right to
collective bargaining.</t>
  </si>
  <si>
    <t>MATERIAL TOPICS</t>
  </si>
  <si>
    <t>Disclosures on material topics</t>
  </si>
  <si>
    <t>GRI 3: Material topics 2021</t>
  </si>
  <si>
    <t>Process to determine material topics</t>
  </si>
  <si>
    <t>List of material topics</t>
  </si>
  <si>
    <t>Management of material topics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</si>
  <si>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</si>
  <si>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</si>
  <si>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Economic performance</t>
  </si>
  <si>
    <t>GRI 201: Economic performance 2016</t>
  </si>
  <si>
    <t>Direct economic value generated and distributed</t>
  </si>
  <si>
    <t>&gt; ESG governance data (economic key figures) 
&gt; AR (Consolidated Financial Statements) (pp. 57-64)</t>
  </si>
  <si>
    <t>Not material for the Telefónica Deutschland Group</t>
  </si>
  <si>
    <t>Financial implications and other risks and opportunities due to climate change</t>
  </si>
  <si>
    <t>a. iii., v.</t>
  </si>
  <si>
    <t xml:space="preserve">Information is currently not available. </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</si>
  <si>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</si>
  <si>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7 
Businesses should support
a precautionary approach to
environmental challenges. </t>
  </si>
  <si>
    <t>Defined benefit plan obligations and other retirement plans</t>
  </si>
  <si>
    <t>&gt; AR (Consolidated Financial Statements) (p. 57-67)</t>
  </si>
  <si>
    <t>Financial assistance received from government</t>
  </si>
  <si>
    <t>&gt; AR (Combined Management Report) (pp. 6–56)</t>
  </si>
  <si>
    <t>Indirect economic impacts</t>
  </si>
  <si>
    <t>GRI 203: Indirect economic impacts 2016</t>
  </si>
  <si>
    <t>Infrastructure investments and services supported</t>
  </si>
  <si>
    <t>9
Businesses should encourage
the development and diffusion of environmentally friendly technologies.</t>
  </si>
  <si>
    <t>Significant indirect economic impacts</t>
  </si>
  <si>
    <t>Procurement practices</t>
  </si>
  <si>
    <t xml:space="preserve">GRI 3: Material topics 2021 </t>
  </si>
  <si>
    <t>GRI 204: Procurement practices 2016</t>
  </si>
  <si>
    <t>Proportion of spending on local suppliers</t>
  </si>
  <si>
    <t>&gt; ESG social data (Workers in the value chain)
The term "local suppliers" covers all domestic suppliers of the Telefónica Deutschland Group who are managed via the Telefónica purchasing model (MCT).</t>
  </si>
  <si>
    <t>Anti-corruption</t>
  </si>
  <si>
    <t>10
Businesses should work against
corruption in all its forms, including
extortion and bribery.</t>
  </si>
  <si>
    <t>GRI 205: Anti-corruption 2016</t>
  </si>
  <si>
    <t>Operations assessed for risks related to corruption</t>
  </si>
  <si>
    <t xml:space="preserve">Data is not collectable. </t>
  </si>
  <si>
    <t>The total number and percentage of operating sites assessed for risks related to corruption are not reported as the assessments were performed based on processes and not on sites.</t>
  </si>
  <si>
    <t>Communication and training about anti-corruption policies and procedures</t>
  </si>
  <si>
    <t xml:space="preserve">Data systemically not collectable </t>
  </si>
  <si>
    <t>The data necessary for a breakdown by employee category is not recorded due to the system.</t>
  </si>
  <si>
    <t>Confirmed incidents of corruption and actions taken</t>
  </si>
  <si>
    <t>Anti-competitive behavior</t>
  </si>
  <si>
    <t>GRI 206: Anti-competitive behavior 2016</t>
  </si>
  <si>
    <t>Legal actions for anti-competitive behavior, anti-trust, and monopoly practices</t>
  </si>
  <si>
    <t>Materials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</si>
  <si>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</si>
  <si>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GRI 301: Materials 2016</t>
  </si>
  <si>
    <t>Materials used by weight or volume</t>
  </si>
  <si>
    <t>Not relevant because the Telefónica Deutschland Group is not a manufacturing business</t>
  </si>
  <si>
    <t>Recycled input materials used</t>
  </si>
  <si>
    <t>Reclaimed products and their
packaging materials</t>
  </si>
  <si>
    <t>Not relevant because the Telefónica
Deutschland Group is not a manufacturing
business</t>
  </si>
  <si>
    <t>Energy</t>
  </si>
  <si>
    <t>GRI 302: Energy 2016</t>
  </si>
  <si>
    <t>Energy consumption within the organization</t>
  </si>
  <si>
    <t xml:space="preserve">Steam and thermal energy consumption data </t>
  </si>
  <si>
    <t>Loss of technical gases from air conditioning systems in network and data centres are integrated into Scope 1 emissions. These emissions are comparatively
low. Steam consumption and thermal energy are not relevant because the Telefónica Deutschland Group is not
a manufacturing business and electricity consumption accounts for about 98 % of energy expenditure.</t>
  </si>
  <si>
    <t>Energy consumption outside of the organization</t>
  </si>
  <si>
    <t>Not relevant for internal corporate governance and not demanded by stakeholders</t>
  </si>
  <si>
    <t>Energy intensity</t>
  </si>
  <si>
    <t>Reduction of energy consumption</t>
  </si>
  <si>
    <t>Reductions in energy requirements of products and services</t>
  </si>
  <si>
    <t>Emissions</t>
  </si>
  <si>
    <t>GRI 305: Emissions 2016</t>
  </si>
  <si>
    <t>Direct (Scope 1) GHG emissions</t>
  </si>
  <si>
    <t>Energy indirect (Scope 2) GHG emissions</t>
  </si>
  <si>
    <t>Other indirect (Scope 3) GHG emissions</t>
  </si>
  <si>
    <t>GHG emissions intensity</t>
  </si>
  <si>
    <t>Reduction of GHG emissions</t>
  </si>
  <si>
    <t>Emissions of ozone-depleting substances (ODS)</t>
  </si>
  <si>
    <t>Not relevant. Emissions are recorded but due to their volume, they are not material.</t>
  </si>
  <si>
    <t>Nitrogen oxides (NOx), sulfur oxides (SOx), and other significant air emissions</t>
  </si>
  <si>
    <t>Waste</t>
  </si>
  <si>
    <t>7
Businesses should support
a precautionary approach to
environmental challenges. 
8
Businesses should undertake
initiatives to promote greater environmental responsibility.</t>
  </si>
  <si>
    <t>GRI 306: Waste 2020</t>
  </si>
  <si>
    <t>Waste generation and significant waste-related impacts</t>
  </si>
  <si>
    <t>Data is partly not available.</t>
  </si>
  <si>
    <t>For the reporting period, there is no breakdown by upstream and downstream waste and waste-related impacts available.</t>
  </si>
  <si>
    <t xml:space="preserve">7
Businesses should support
a precautionary approach to
environmental challenges. 
8
Businesses should undertake
initiatives to promote greater environmental responsibility.
</t>
  </si>
  <si>
    <t>Management of significant waste-related impacts</t>
  </si>
  <si>
    <t xml:space="preserve">7
Businesses should support
a precautionary approach to
environmental challenges. 
8
Businesses should undertake
initiatives to promote greater environmental responsibility. </t>
  </si>
  <si>
    <t>Waste generated</t>
  </si>
  <si>
    <t>Waste diverted from disposal</t>
  </si>
  <si>
    <t>For the period under review, no information can be provided about the process used to break down hazardous waste and that for non-hazardous waste diverted from disposal.</t>
  </si>
  <si>
    <t>Waste directed to disposal</t>
  </si>
  <si>
    <t>Supplier environmental assessment</t>
  </si>
  <si>
    <t>GRI 308: Supplier environmental assessment 2016</t>
  </si>
  <si>
    <t>New suppliers that were screened using environmental criteria</t>
  </si>
  <si>
    <t>Negative environmental impacts in the supply chain and actions taken</t>
  </si>
  <si>
    <t>Employment</t>
  </si>
  <si>
    <t>3
Businesses should uphold the
freedom of association and the
effective recognition of the right to
collective bargaining. 
6
Businesses should uphold the
elimination of discrimination in respect of employment and occupation.</t>
  </si>
  <si>
    <t>GRI 401: Employment 2016</t>
  </si>
  <si>
    <t>New employee hires and employee turnover</t>
  </si>
  <si>
    <t>Benefits provided to full-time employees that are not provided to temporary or part-time employees</t>
  </si>
  <si>
    <t>Parental leave</t>
  </si>
  <si>
    <t>Labor/Management relations</t>
  </si>
  <si>
    <t>GRI 402: Labor/Management relations 2016</t>
  </si>
  <si>
    <t>Minimum notice periods regarding operational changes</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</si>
  <si>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</si>
  <si>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Occupational health and safety</t>
  </si>
  <si>
    <t>GRI 403: Occupational health and safety 2018</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</si>
  <si>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</si>
  <si>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</si>
  <si>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</si>
  <si>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</si>
  <si>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</si>
  <si>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</si>
  <si>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</si>
  <si>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</si>
  <si>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Workers covered by an occupational
health and safety management system</t>
  </si>
  <si>
    <t>Work-related injuries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</si>
  <si>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</si>
  <si>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Work-related ill health</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</si>
  <si>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</si>
  <si>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t>Training and education</t>
  </si>
  <si>
    <t>GRI 404: Training and education 2016</t>
  </si>
  <si>
    <t>Average hours of training per year per employee</t>
  </si>
  <si>
    <t>Data systemically not collectable</t>
  </si>
  <si>
    <t>The data necessary for a breakdown by gender and by employee category is not recorded due to the system.</t>
  </si>
  <si>
    <t>Programs for upgrading employee skills and transition assistance programs</t>
  </si>
  <si>
    <t>Percentage of employees receiving regular performance and career development reviews</t>
  </si>
  <si>
    <t>Diversity and equal opportunity</t>
  </si>
  <si>
    <t>6
Businesses should uphold the
elimination of discrimination in respect of employment and occupation.</t>
  </si>
  <si>
    <t>GRI 405: Diversity and equal opportunity 2016</t>
  </si>
  <si>
    <t>Diversity of governance bodies and employees</t>
  </si>
  <si>
    <t>Ratio of basic salary and remuneration of women to men</t>
  </si>
  <si>
    <t>&gt; ESG social data (diversity and equality)
The information respectively refers to the entire Telefónica Deutschland Group.</t>
  </si>
  <si>
    <t>Non-discrimination</t>
  </si>
  <si>
    <t>GRI 406: Non-discrimination 2016</t>
  </si>
  <si>
    <t>Incidents of discrimination and corrective actions taken</t>
  </si>
  <si>
    <t>Freedom of association and collective bargaining</t>
  </si>
  <si>
    <t xml:space="preserve">3
Businesses should uphold the
freedom of association and the
effective recognition of the right to
collective bargaining. </t>
  </si>
  <si>
    <t>GRI 407: Freedom of association and collective bargaining 2016</t>
  </si>
  <si>
    <t>Operations and suppliers in which the right to freedom of association and collective bargaining may be at risk</t>
  </si>
  <si>
    <t>Child labor</t>
  </si>
  <si>
    <t>5
Businesses should uphold the effective abolition of child labour.</t>
  </si>
  <si>
    <t>GRI 408: Child labor 2016</t>
  </si>
  <si>
    <t>Operations and suppliers at significant risk for incidents of child labor</t>
  </si>
  <si>
    <t>Forced or compulsory labor</t>
  </si>
  <si>
    <t>4
Businesses should uphold the elimination of all forms of forced and compulsory labour.</t>
  </si>
  <si>
    <t>GRI 409: Forced or compulsory labor 2016</t>
  </si>
  <si>
    <t>Operations and suppliers at significant risk for incidents of forced or compulsory labor</t>
  </si>
  <si>
    <t>Local communities</t>
  </si>
  <si>
    <t>1
Businesses should support and respect the protection of internationally proclaimed human rights.</t>
  </si>
  <si>
    <t>GRI 413: Local communities 2016</t>
  </si>
  <si>
    <t>Operations with local community engagement, impact
assessments, and development programs</t>
  </si>
  <si>
    <t>Operations with significant actual and potential negative impacts on local communities</t>
  </si>
  <si>
    <t>Supplier social assessment</t>
  </si>
  <si>
    <t>1
Businesses should support and respect the protection of internationally proclaimed human rights. 
2
Businesses should make sure that they are not complicit in human rights abuses.</t>
  </si>
  <si>
    <t>GRI 414: Supplier social assessment 2016</t>
  </si>
  <si>
    <t>New suppliers that were screened using social criteria</t>
  </si>
  <si>
    <t>1
Businesses should support and respect the protection of internationally proclaimed human rights.
2
Businesses should make sure that they are not complicit in human rights abuses.</t>
  </si>
  <si>
    <t>Negative social impacts in the supply chain and actions taken</t>
  </si>
  <si>
    <t>Public policy</t>
  </si>
  <si>
    <t>GRI 415: Public policy 2016</t>
  </si>
  <si>
    <t>Political contributions</t>
  </si>
  <si>
    <t xml:space="preserve">&gt; ESG governance data (Business conduct) </t>
  </si>
  <si>
    <t>Customer health and safety</t>
  </si>
  <si>
    <t>GRI 416: Customer health and safety 2016</t>
  </si>
  <si>
    <t>Assessment of the health and safety impacts of product and service categories</t>
  </si>
  <si>
    <t>Incidents of non-compliance concerning the health and safety impacts of products and services</t>
  </si>
  <si>
    <t>Marketing and labeling</t>
  </si>
  <si>
    <t>GRI 417: Marketing and labeling 2016</t>
  </si>
  <si>
    <t>Requirements for product and service information and labeling</t>
  </si>
  <si>
    <t>Further requirements are not relevant to the company.</t>
  </si>
  <si>
    <t>Further details are not applicable for telecommunications products/services.</t>
  </si>
  <si>
    <t>Incidents of non-compliance concerning product and service information and labeling</t>
  </si>
  <si>
    <t>Incidents of non-compliance concerning marketing
communications</t>
  </si>
  <si>
    <t>Customer privacy</t>
  </si>
  <si>
    <t>GRI 418: Customer privacy 2016</t>
  </si>
  <si>
    <t>Substantiated complaints concerning breaches of customer privacy and losses of customer data</t>
  </si>
  <si>
    <t xml:space="preserve">Data is not available. </t>
  </si>
  <si>
    <t>Due to the system, the data cannot be recorded in such detail.</t>
  </si>
  <si>
    <t>Own Workforce</t>
  </si>
  <si>
    <t>Female employees &gt;= 55</t>
  </si>
  <si>
    <t>Male employees &gt;= 55</t>
  </si>
  <si>
    <t xml:space="preserve">Confirmed incidents of discrimination and corrective actions taken  </t>
  </si>
  <si>
    <t>Gender Pay Gap (unadjusted) - Total</t>
  </si>
  <si>
    <t>Human Rights</t>
  </si>
  <si>
    <t>Training hours for the General Equal Treatment Act (AGG) in the last three years</t>
  </si>
  <si>
    <t xml:space="preserve">Percentage of Executive Board members trained on the Supply Chain Due Diligence Act (LkSG) </t>
  </si>
  <si>
    <t>Workers along the value chain</t>
  </si>
  <si>
    <t>of which: volume from suppliers in Germany</t>
  </si>
  <si>
    <t>of which: suppliers in Germany</t>
  </si>
  <si>
    <t>Percentage of domestic suppliers</t>
  </si>
  <si>
    <t>Percentage of volume of domestic suppliers</t>
  </si>
  <si>
    <t>Number of supplier assessments as part of the SuMa process</t>
  </si>
  <si>
    <t>Suppliers identified as potential high-risk suppliers in terms of sustainability</t>
  </si>
  <si>
    <t>Suppliers that have been screened for sustainability aspects</t>
  </si>
  <si>
    <t>Affected communities</t>
  </si>
  <si>
    <t>COMPLIANCE WITH LIMIT VALUES</t>
  </si>
  <si>
    <t>Consumers and end-users</t>
  </si>
  <si>
    <t>Customers: Total number of connections</t>
  </si>
  <si>
    <t>Customers: Mobile phone connections</t>
  </si>
  <si>
    <t>Thousands</t>
  </si>
  <si>
    <t>Number (rounded)</t>
  </si>
  <si>
    <t xml:space="preserve">Number  </t>
  </si>
  <si>
    <t>% (rounded)</t>
  </si>
  <si>
    <t>Points from 100</t>
  </si>
  <si>
    <t>Clicks (rounded to the nearest million)</t>
  </si>
  <si>
    <t>SASB index 2023</t>
  </si>
  <si>
    <t>Table 1: Sustainability disclosure and accounting metrics</t>
  </si>
  <si>
    <t>Total energy consumed (GJ) (electricity + fuels)</t>
  </si>
  <si>
    <t>Percentage of grid electricity in total energy consumption</t>
  </si>
  <si>
    <t>Percentage of renewable energy in total energy consumption</t>
  </si>
  <si>
    <t>Network traffic in petabytes</t>
  </si>
  <si>
    <t>Number of fixed broadband connections (thousand)</t>
  </si>
  <si>
    <t>Total number of fixed accesses (thousand)</t>
  </si>
  <si>
    <t>Total number of mobile accesses (thousand)</t>
  </si>
  <si>
    <t>Telefónica Deutschland Group response/comments</t>
  </si>
  <si>
    <t>Metrics</t>
  </si>
  <si>
    <t>SASB code</t>
  </si>
  <si>
    <t>Table 2. Activity metrics</t>
  </si>
  <si>
    <t>Discussion of systems to provide unimpeded service during outages</t>
  </si>
  <si>
    <t>Average duration of customer interruption</t>
  </si>
  <si>
    <t>Managing of systemic risks from technology disruptions</t>
  </si>
  <si>
    <t>Description of the risks and opportunities associated with net neutrality, paid peering, zero rating, and related practices</t>
  </si>
  <si>
    <t>Mobile network: Average actual sustained download speed of non-associated content</t>
  </si>
  <si>
    <t>Fixed network: Average actual sustained download speed of non-associated content</t>
  </si>
  <si>
    <t>Mobile network: Actual average sustained download speed in megabits per second (Mbps) of own and commercially associated content</t>
  </si>
  <si>
    <t>Fixed network: Actual average sustained download speed in megabits per second (Mbps) of own and commercially associated content</t>
  </si>
  <si>
    <t>Total amount of monetary losses as a result of legal proceedings associated with anti-competitive behaviour regulations</t>
  </si>
  <si>
    <t>Competitive behaviour &amp;
open Internet</t>
  </si>
  <si>
    <t>Our recycling partner also recycles materials from other customers, so it is not possible to measure our share of non-recyclable materials that are thermally recycled.</t>
  </si>
  <si>
    <t>Product end-of-life
management</t>
  </si>
  <si>
    <t>Description of the approach to identifying and addressing data security risks, including the use of third-party cybersecurity standards</t>
  </si>
  <si>
    <t>Number of customers affected</t>
  </si>
  <si>
    <t>Percentage that are personal data breaches</t>
  </si>
  <si>
    <t>37</t>
  </si>
  <si>
    <t>Number of data breaches</t>
  </si>
  <si>
    <t>Data security</t>
  </si>
  <si>
    <t>Percentage resulting in disclosure</t>
  </si>
  <si>
    <t>Number of customers whose information was requested</t>
  </si>
  <si>
    <t>Number of law enforcement requests for customer information</t>
  </si>
  <si>
    <t>Total amount of monetary losses as a result of legal proceedings associated with customer privacy (€)</t>
  </si>
  <si>
    <t>Number of customers whose information is used for secondary purposes</t>
  </si>
  <si>
    <t>Description of policies and practices related to targeted advertising and customer privacy</t>
  </si>
  <si>
    <t>Data privacy</t>
  </si>
  <si>
    <t>2,890</t>
  </si>
  <si>
    <t>Environmental footprint of operations</t>
  </si>
  <si>
    <t xml:space="preserve">Criteria </t>
  </si>
  <si>
    <t>Topic</t>
  </si>
  <si>
    <t>In accordance with applicable law, Telefónica performs additional processing of customer data, such as anonymisation, to produce aggregated statistical information.</t>
  </si>
  <si>
    <t>4G/5G: 197 Mbps
No distinction between associated and non-associated content.</t>
  </si>
  <si>
    <t>VDSL: 257 Mbps
FTTH: 897 Mbps
DOCSIS: 1047 Mbps
No distinction between associated and non-associated content.</t>
  </si>
  <si>
    <t>Mobile Network: 3.61
The data cannot be collected for the fixed network, as the company does not have its own fixed networks.</t>
  </si>
  <si>
    <t>0.17</t>
  </si>
  <si>
    <t>0.12</t>
  </si>
  <si>
    <t>0.09</t>
  </si>
  <si>
    <t>0.08</t>
  </si>
  <si>
    <t>0.07</t>
  </si>
  <si>
    <t>93,470</t>
  </si>
  <si>
    <t>26,720</t>
  </si>
  <si>
    <t>6,266</t>
  </si>
  <si>
    <t>7,766</t>
  </si>
  <si>
    <t>9,103</t>
  </si>
  <si>
    <t>342,524</t>
  </si>
  <si>
    <t>292,214</t>
  </si>
  <si>
    <t>274,190</t>
  </si>
  <si>
    <t>333,228</t>
  </si>
  <si>
    <t>346,327</t>
  </si>
  <si>
    <t>7,000</t>
  </si>
  <si>
    <t>5,623</t>
  </si>
  <si>
    <t>5,369</t>
  </si>
  <si>
    <t>5,520</t>
  </si>
  <si>
    <t>5,955</t>
  </si>
  <si>
    <t>81,513</t>
  </si>
  <si>
    <t>20,201</t>
  </si>
  <si>
    <t>330,567</t>
  </si>
  <si>
    <t>285,695</t>
  </si>
  <si>
    <t>268,505</t>
  </si>
  <si>
    <t>325,723</t>
  </si>
  <si>
    <t>337,459</t>
  </si>
  <si>
    <t>4,957</t>
  </si>
  <si>
    <t>1,985</t>
  </si>
  <si>
    <t>2,913</t>
  </si>
  <si>
    <t>188,505</t>
  </si>
  <si>
    <t>154,339</t>
  </si>
  <si>
    <t>160,363</t>
  </si>
  <si>
    <t>194,265</t>
  </si>
  <si>
    <t>35,142</t>
  </si>
  <si>
    <t>43,765</t>
  </si>
  <si>
    <t>58,171</t>
  </si>
  <si>
    <t>57,826</t>
  </si>
  <si>
    <t>7,227</t>
  </si>
  <si>
    <t>1,187</t>
  </si>
  <si>
    <t>1,330</t>
  </si>
  <si>
    <t>1,426</t>
  </si>
  <si>
    <t>237,575</t>
  </si>
  <si>
    <t>132,806</t>
  </si>
  <si>
    <t>161,435</t>
  </si>
  <si>
    <t>135,510</t>
  </si>
  <si>
    <t>469,344</t>
  </si>
  <si>
    <t>332,413</t>
  </si>
  <si>
    <t>383,284</t>
  </si>
  <si>
    <t>391,940</t>
  </si>
  <si>
    <t>276,974</t>
  </si>
  <si>
    <t>272,106</t>
  </si>
  <si>
    <t>301,164</t>
  </si>
  <si>
    <t>377,488</t>
  </si>
  <si>
    <t>359,500</t>
  </si>
  <si>
    <t>79.2</t>
  </si>
  <si>
    <t>47.1</t>
  </si>
  <si>
    <t>33.2</t>
  </si>
  <si>
    <t>31.7</t>
  </si>
  <si>
    <t>29.36</t>
  </si>
  <si>
    <t>119.7</t>
  </si>
  <si>
    <t>88.3</t>
  </si>
  <si>
    <t>1,200.93</t>
  </si>
  <si>
    <t>1,191.7</t>
  </si>
  <si>
    <t>50.3</t>
  </si>
  <si>
    <t>37.0</t>
  </si>
  <si>
    <t>25.7</t>
  </si>
  <si>
    <t>11.0</t>
  </si>
  <si>
    <t>10.4</t>
  </si>
  <si>
    <t>14.1</t>
  </si>
  <si>
    <t>14.3</t>
  </si>
  <si>
    <t>12.1</t>
  </si>
  <si>
    <t>0.2</t>
  </si>
  <si>
    <t>0.6</t>
  </si>
  <si>
    <t>7.3</t>
  </si>
  <si>
    <t>4.4</t>
  </si>
  <si>
    <t>7.0</t>
  </si>
  <si>
    <t>83,057.0</t>
  </si>
  <si>
    <t>110,151.0</t>
  </si>
  <si>
    <t>163,154.0</t>
  </si>
  <si>
    <t>186,842.0</t>
  </si>
  <si>
    <t>86,924.0</t>
  </si>
  <si>
    <t>95.2</t>
  </si>
  <si>
    <t>97.2</t>
  </si>
  <si>
    <t>88.0</t>
  </si>
  <si>
    <t>40.0</t>
  </si>
  <si>
    <t>514.7</t>
  </si>
  <si>
    <t>313.7</t>
  </si>
  <si>
    <t>273.4</t>
  </si>
  <si>
    <t>283.0</t>
  </si>
  <si>
    <t>249.2</t>
  </si>
  <si>
    <t>72.7</t>
  </si>
  <si>
    <t>50.7</t>
  </si>
  <si>
    <t>39.4</t>
  </si>
  <si>
    <t>56.0</t>
  </si>
  <si>
    <t>55.2</t>
  </si>
  <si>
    <t>442.0</t>
  </si>
  <si>
    <t>263.0</t>
  </si>
  <si>
    <t>234.0</t>
  </si>
  <si>
    <t>227.0</t>
  </si>
  <si>
    <t>194.0</t>
  </si>
  <si>
    <t>88.5</t>
  </si>
  <si>
    <t>91.0</t>
  </si>
  <si>
    <t>91.8</t>
  </si>
  <si>
    <t>92.5</t>
  </si>
  <si>
    <t>92.6</t>
  </si>
  <si>
    <t>1,657.5</t>
  </si>
  <si>
    <t>3,533.2</t>
  </si>
  <si>
    <t>2,420.1</t>
  </si>
  <si>
    <t>305.0</t>
  </si>
  <si>
    <t>212.2</t>
  </si>
  <si>
    <t>125.6</t>
  </si>
  <si>
    <t>230.7</t>
  </si>
  <si>
    <t>1,322.1</t>
  </si>
  <si>
    <t>1,262.1</t>
  </si>
  <si>
    <t>1,417.8</t>
  </si>
  <si>
    <t>568.6</t>
  </si>
  <si>
    <t>82.1</t>
  </si>
  <si>
    <t>94.9</t>
  </si>
  <si>
    <t>144.4</t>
  </si>
  <si>
    <t>97.5</t>
  </si>
  <si>
    <t>101.6</t>
  </si>
  <si>
    <t>178.3</t>
  </si>
  <si>
    <t>505.4</t>
  </si>
  <si>
    <t>250.9</t>
  </si>
  <si>
    <t>2,286.9</t>
  </si>
  <si>
    <t>133.2</t>
  </si>
  <si>
    <t>2,142.2</t>
  </si>
  <si>
    <t>201.7</t>
  </si>
  <si>
    <t>56.9</t>
  </si>
  <si>
    <t>2,085.3</t>
  </si>
  <si>
    <t>2,218.4</t>
  </si>
  <si>
    <t>201.3</t>
  </si>
  <si>
    <t>64,730</t>
  </si>
  <si>
    <t>61,600</t>
  </si>
  <si>
    <t>27,200</t>
  </si>
  <si>
    <t>67,174</t>
  </si>
  <si>
    <t>Average system outage frequancy</t>
  </si>
  <si>
    <t>11,798</t>
  </si>
  <si>
    <t>2,384</t>
  </si>
  <si>
    <t>2,400</t>
  </si>
  <si>
    <t>45,100</t>
  </si>
  <si>
    <t>Section</t>
  </si>
  <si>
    <t>Criteria (title)</t>
  </si>
  <si>
    <t>Recommended disclosures</t>
  </si>
  <si>
    <t>Disclose the organisation’s governance around climate-related risks and opportunities.</t>
  </si>
  <si>
    <t>a) Describe the board’s oversight of climate-related risks and opportunities.</t>
  </si>
  <si>
    <t>b) Describe management’s role in assessing and
managing climate-related risks and opportunities.</t>
  </si>
  <si>
    <t>Strategy</t>
  </si>
  <si>
    <t>Disclose the actual and potential impacts of climate-related risks and opportunities on the organisation’s
businesses, strategy, and financial planning where such information is material.</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</si>
  <si>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</si>
  <si>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</si>
  <si>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</si>
  <si>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Risk management</t>
  </si>
  <si>
    <t>Disclose how the organisation identifies, assesses and manages climate-related risks.</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</si>
  <si>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</si>
  <si>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</si>
  <si>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</si>
  <si>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Metrics and targets</t>
  </si>
  <si>
    <t>Disclose the metrics and targets used to assess and manage relevant climate-related risks
and opportunities where such information is material.</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</si>
  <si>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</si>
  <si>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</si>
  <si>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</si>
  <si>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&gt; ESG social data (working conditions)</t>
  </si>
  <si>
    <t>Working conditions</t>
  </si>
  <si>
    <t>&gt; ESG social data (working conditions)
There are no groups of employees that are subject to work-related ill health, so there was nothing to report in this regard for the 2023 reporting period.</t>
  </si>
  <si>
    <t>The Telefónica Deutschland Group defines collective agreements as agreements that relate to negotiations that take place between one or more employers or employer organisations on the one hand and one or more employee representative organisations (e.g. trade unions or works councils elected by employees within the meaning of the Works Constitution Act) on the other in order to regulate working conditions and relations between employers and employees. The Telefónica Deutschland Group's coverage of these works agreements - which are customary in Germany and provided for in the Works Constitution Act - was 98% in the reporting year (employee base PIP 2023: 7,763). The calculation is made by counting the number of employees (PIP) reported as covered by the works agreements by identifying the contracts reported as "collective". Senior executives are not covered by these works agreements, which is also common in Germany and regulated by law. Furthermore, the unions are not supported by the employees of the Telefónica Deutschland Group in concluding additional collective agreements. Agreements with trade unions are therefore at 0%. 18 works council committees represent the interests of almost all employees of the Telefónica Deutschland Group. In contrast to trade union representatives, the works council members are all part of the workforce and are democratically elected by all employees in accordance with the statutory procedure, regardless of membership.</t>
  </si>
  <si>
    <t>The Telefónica Deutschland Group has reported in accordance with the GRI Standards for the period from 1 January 2023 to 31 December 2023.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</si>
  <si>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TCFD index 2023</t>
  </si>
  <si>
    <t>Link</t>
  </si>
  <si>
    <t>GOVERNANCE</t>
  </si>
  <si>
    <t xml:space="preserve">    </t>
  </si>
  <si>
    <t>INDEX</t>
  </si>
  <si>
    <t xml:space="preserve">100%
</t>
  </si>
  <si>
    <t>&gt;90%</t>
  </si>
  <si>
    <t>&gt;95%</t>
  </si>
  <si>
    <t>&gt;80%</t>
  </si>
  <si>
    <t>≥50</t>
  </si>
  <si>
    <t>2025: 90%</t>
  </si>
  <si>
    <t>&gt;40</t>
  </si>
  <si>
    <t xml:space="preserve">Employee Net Promoter Score (eNPS) </t>
  </si>
  <si>
    <t>-</t>
  </si>
  <si>
    <t>RepTrak</t>
  </si>
  <si>
    <t>B2P NPS</t>
  </si>
  <si>
    <t>Telefónica Deutschland NPS</t>
  </si>
  <si>
    <t>&gt;50%</t>
  </si>
  <si>
    <t xml:space="preserve">Circular Economy </t>
  </si>
  <si>
    <t>+14%</t>
  </si>
  <si>
    <t>BIO</t>
  </si>
  <si>
    <t>PPC</t>
  </si>
  <si>
    <t>CE</t>
  </si>
  <si>
    <t>WTR</t>
  </si>
  <si>
    <t>CCA</t>
  </si>
  <si>
    <t>CCM</t>
  </si>
  <si>
    <t>100%</t>
  </si>
  <si>
    <t>257</t>
  </si>
  <si>
    <t>Gesamtergebnis</t>
  </si>
  <si>
    <t>0%</t>
  </si>
  <si>
    <t>EL; 
N/EL</t>
  </si>
  <si>
    <t>E</t>
  </si>
  <si>
    <t>N/EL</t>
  </si>
  <si>
    <t>CCM 8.2</t>
  </si>
  <si>
    <t>T</t>
  </si>
  <si>
    <t>in %</t>
  </si>
  <si>
    <t>in Mio. 
EUR</t>
  </si>
  <si>
    <t>OpEx</t>
  </si>
  <si>
    <t>Code</t>
  </si>
  <si>
    <t>93%</t>
  </si>
  <si>
    <t>EL</t>
  </si>
  <si>
    <t>CE 5.5</t>
  </si>
  <si>
    <t>CCM 8.1</t>
  </si>
  <si>
    <t>CCM 7.7</t>
  </si>
  <si>
    <t>CCM 6.5</t>
  </si>
  <si>
    <t>CCM 7.4</t>
  </si>
  <si>
    <t>CCM 7.3</t>
  </si>
  <si>
    <t>CapEx</t>
  </si>
  <si>
    <t>0,4%</t>
  </si>
  <si>
    <t>CE 5.4</t>
  </si>
  <si>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</si>
  <si>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 xml:space="preserve">ESG targets and indicators </t>
  </si>
  <si>
    <t>ENVIRONMENT</t>
  </si>
  <si>
    <t>SOCIAL</t>
  </si>
  <si>
    <t>Own workforce</t>
  </si>
  <si>
    <t>SDG contribution</t>
  </si>
  <si>
    <t>EU taxonomy</t>
  </si>
  <si>
    <t>INDICES</t>
  </si>
  <si>
    <t>GRI content index</t>
  </si>
  <si>
    <t>SASB index</t>
  </si>
  <si>
    <t>TCFD index</t>
  </si>
  <si>
    <t>Turnover</t>
  </si>
  <si>
    <t>Proportion of Turnover, year 2023</t>
  </si>
  <si>
    <t>Climate change mitigation</t>
  </si>
  <si>
    <t>Climate change adaptation</t>
  </si>
  <si>
    <t>Pollution</t>
  </si>
  <si>
    <t>Circular economy</t>
  </si>
  <si>
    <t>Biodiverstiy</t>
  </si>
  <si>
    <t>Substantial contribution criteria</t>
  </si>
  <si>
    <t>Water and marine ressources</t>
  </si>
  <si>
    <t>Minimum safeguards</t>
  </si>
  <si>
    <t>Proportion of Taxonomy aligned (A.1) or eligible (A.2) Turnover, year 2022</t>
  </si>
  <si>
    <t>Category enabling activity</t>
  </si>
  <si>
    <t>Category transitional activity</t>
  </si>
  <si>
    <t>Y; N;
N/EL</t>
  </si>
  <si>
    <t>Y; N</t>
  </si>
  <si>
    <t>Economic activities</t>
  </si>
  <si>
    <t>A. TAXONOMY ELIGIBLE ACTIVITIES</t>
  </si>
  <si>
    <t>A.1. Environmentally sustainable activities (Taxonomy-aligned)</t>
  </si>
  <si>
    <t>Data-driven solutions for GHG emissions reductions</t>
  </si>
  <si>
    <t>Turnover of environmentally sustainable activities (Taxonomy-aligned) (A.1)</t>
  </si>
  <si>
    <t xml:space="preserve">             of which enabling</t>
  </si>
  <si>
    <t xml:space="preserve">             of which transitional</t>
  </si>
  <si>
    <t>A.2 Taxonomy-eligible but not environmentally sustainable activities 
(not Taxonomy-aligned activities)</t>
  </si>
  <si>
    <t>Data processing, hosting and related activities</t>
  </si>
  <si>
    <t>Sale of second-hand goods</t>
  </si>
  <si>
    <t>Product-as-a-service and other circular use and result-oriented service models</t>
  </si>
  <si>
    <t>Turnover of Taxonomy-eligible but not environmentally sustainable activities 
(not Taxonomy-aligned activities) (A.2)</t>
  </si>
  <si>
    <t>A. Turnover of Taxonomy eligible activities (A1+A2)</t>
  </si>
  <si>
    <t>B. TAXONOMY-NON-ELIGIBLE ACTIVITIES</t>
  </si>
  <si>
    <t>Turnover of Taxonomy-non-eligible
activities (B)</t>
  </si>
  <si>
    <t>Total A + B</t>
  </si>
  <si>
    <t>Y</t>
  </si>
  <si>
    <t>Codes in columns F to K:</t>
  </si>
  <si>
    <r>
      <rPr>
        <b/>
        <sz val="10"/>
        <rFont val="Arial"/>
        <family val="2"/>
      </rPr>
      <t xml:space="preserve">Y – </t>
    </r>
    <r>
      <rPr>
        <sz val="10"/>
        <rFont val="Arial"/>
        <family val="2"/>
      </rPr>
      <t>Yes, Taxonomy-eligible and Taxonomy-aligned activity with the relevant environmental objective</t>
    </r>
  </si>
  <si>
    <r>
      <rPr>
        <b/>
        <sz val="10"/>
        <rFont val="Arial"/>
        <family val="2"/>
      </rPr>
      <t>N</t>
    </r>
    <r>
      <rPr>
        <sz val="10"/>
        <rFont val="Arial"/>
        <family val="2"/>
      </rPr>
      <t xml:space="preserve"> – No, Taxonomy-eligible but not Taxonomy-aligned activity with the relevant environmental objective</t>
    </r>
  </si>
  <si>
    <r>
      <rPr>
        <b/>
        <sz val="10"/>
        <rFont val="Arial"/>
        <family val="2"/>
      </rPr>
      <t>N/EL</t>
    </r>
    <r>
      <rPr>
        <sz val="10"/>
        <rFont val="Arial"/>
        <family val="2"/>
      </rPr>
      <t xml:space="preserve"> – not eligible, Taxonomy non-eligible activity for the relevant environmental objective</t>
    </r>
  </si>
  <si>
    <r>
      <rPr>
        <b/>
        <sz val="10"/>
        <rFont val="Arial"/>
        <family val="2"/>
      </rPr>
      <t>EL</t>
    </r>
    <r>
      <rPr>
        <sz val="10"/>
        <rFont val="Arial"/>
        <family val="2"/>
      </rPr>
      <t xml:space="preserve"> – eligible activity for the relevant objective</t>
    </r>
  </si>
  <si>
    <t>Table according to footnote (c) of Environmental DA Annex V</t>
  </si>
  <si>
    <t>Proportion of turnover</t>
  </si>
  <si>
    <t>Total turnover</t>
  </si>
  <si>
    <t>aligned per objective</t>
  </si>
  <si>
    <t>eligible per objective</t>
  </si>
  <si>
    <t>20.3</t>
  </si>
  <si>
    <t>0.0</t>
  </si>
  <si>
    <t>16.9</t>
  </si>
  <si>
    <t>11.5</t>
  </si>
  <si>
    <t>61.6</t>
  </si>
  <si>
    <t>81.9</t>
  </si>
  <si>
    <t>8,532</t>
  </si>
  <si>
    <t>8,614</t>
  </si>
  <si>
    <t>1.0%</t>
  </si>
  <si>
    <t>0.2%</t>
  </si>
  <si>
    <t>0.1%</t>
  </si>
  <si>
    <t>0.4%</t>
  </si>
  <si>
    <t>0.7%</t>
  </si>
  <si>
    <t>0.5%</t>
  </si>
  <si>
    <t>DNSH criteria ("Do No Significant Harm")</t>
  </si>
  <si>
    <t>0.2 %</t>
  </si>
  <si>
    <t>0.0 %</t>
  </si>
  <si>
    <t>0.4 %</t>
  </si>
  <si>
    <t>0.5 %</t>
  </si>
  <si>
    <t>Proportion of OpEx, year 2023</t>
  </si>
  <si>
    <t>Proportion of Taxonomy aligned (A.1) or eligible (A.2) OpEx, year 2022</t>
  </si>
  <si>
    <t>Proportion of CapEx, year 2023</t>
  </si>
  <si>
    <t>Proportion of Taxonomy aligned (A.1) or eligible (A.2) CapEx, year 2022</t>
  </si>
  <si>
    <t>CapEx of environmentally sustainable activities (Taxonomy-aligned) (A.1)</t>
  </si>
  <si>
    <t>Installation, maintenance and repair of energy efficiency equipment</t>
  </si>
  <si>
    <t>Installation, maintenance and repair of charging stations for electric vehicles in buildings (and parking spaces attached to buildings)</t>
  </si>
  <si>
    <t>Transport by motorbikes, passenger cars and light commercial vehicles</t>
  </si>
  <si>
    <t>Acquisition and ownership of buildings</t>
  </si>
  <si>
    <t>Product-as-a-service and other circular useand result-oriented service models</t>
  </si>
  <si>
    <t>CapEx of Taxonomy-eligible but not environmentally sustainable activities 
(not Taxonomy-aligned activities) (A.2)</t>
  </si>
  <si>
    <t>A. CapEx of Taxonomy eligible activities (A1+A2)</t>
  </si>
  <si>
    <t>CapEx of Taxonomy-non-eligible
activities (B)</t>
  </si>
  <si>
    <t>3.3</t>
  </si>
  <si>
    <t>0.8</t>
  </si>
  <si>
    <t>4.2</t>
  </si>
  <si>
    <t>5.7</t>
  </si>
  <si>
    <t>61.8</t>
  </si>
  <si>
    <t>45.0</t>
  </si>
  <si>
    <t>112.6</t>
  </si>
  <si>
    <t>116.7</t>
  </si>
  <si>
    <t>1,641</t>
  </si>
  <si>
    <t>1,758</t>
  </si>
  <si>
    <t>0.0%</t>
  </si>
  <si>
    <t>0.3%</t>
  </si>
  <si>
    <t>3.5%</t>
  </si>
  <si>
    <t>2.6%</t>
  </si>
  <si>
    <t>6.4%</t>
  </si>
  <si>
    <t>6.6%</t>
  </si>
  <si>
    <t>3.8%</t>
  </si>
  <si>
    <t>4.1%</t>
  </si>
  <si>
    <t>3.0%</t>
  </si>
  <si>
    <t>Proportion of CapEx</t>
  </si>
  <si>
    <t>Total CapEx</t>
  </si>
  <si>
    <t>A.1 Environmentally sustainable activities
(Taxonomy-aligned)</t>
  </si>
  <si>
    <t>OpEx of environmentally sustainable activities (Taxonomy-aligned) (A.1)</t>
  </si>
  <si>
    <t>OpEx of Taxonomy-eligible but not environmentally sustainable activities 
(not Taxonomy-aligned activities) (A.2)</t>
  </si>
  <si>
    <t>A. OpEx of Taxonomy eligible activities (A1+A2)</t>
  </si>
  <si>
    <t>OpEx of Taxonomy-non-eligible activities (B)</t>
  </si>
  <si>
    <t>Proportion of OpEx</t>
  </si>
  <si>
    <t>Total OpEx</t>
  </si>
  <si>
    <t>Climate and the environment</t>
  </si>
  <si>
    <t>Topic / KPI</t>
  </si>
  <si>
    <t>KPI definition</t>
  </si>
  <si>
    <t>2023 target</t>
  </si>
  <si>
    <t>End of 2023</t>
  </si>
  <si>
    <t>2024 target</t>
  </si>
  <si>
    <t>Offering the greenest network for our customers</t>
  </si>
  <si>
    <t>Direct emissions (Scope 1) with refrigerant emissions + indirect emissions (Scope 2) – market-based method (tCO₂eq)</t>
  </si>
  <si>
    <r>
      <t>Energy and CO</t>
    </r>
    <r>
      <rPr>
        <b/>
        <vertAlign val="subscript"/>
        <sz val="14"/>
        <color rgb="FF59C2C9"/>
        <rFont val="Arial"/>
        <family val="2"/>
      </rPr>
      <t>2</t>
    </r>
  </si>
  <si>
    <t>“We will use the options offered by digitalisation in all areas to reduce energy consumption and avoid carbon emissions.”</t>
  </si>
  <si>
    <t>Reduction of Scope 1 and 2 carbon emissions (base year: 2015)</t>
  </si>
  <si>
    <t>Carbon emission savings in comparison to 2015 (Scope 1: direct emissions from own or controlled sources; Scope 2: indirect emissions from the generation of purchased energy)</t>
  </si>
  <si>
    <t>Reduction of Scope 3 carbon emissions (base year: 2016)</t>
  </si>
  <si>
    <t>Carbon emission reduction in the upstream and downstream value chain in comparison to 2016</t>
  </si>
  <si>
    <t>Reduction of energy consumption per data volume (base year: 2015)</t>
  </si>
  <si>
    <t>Reduction of energy consumption per data volume represents the change in energy intensity in comparison to the 2015 base year. Energy intensity is calculated as follows: total energy consumption (electricity and fuel consumption)/data volume per petabyte.</t>
  </si>
  <si>
    <t>“We will align more and more aspects of our business activities with the principles of the circular economy.”</t>
  </si>
  <si>
    <t>B2B solutions certified with the Eco Smart certification mark</t>
  </si>
  <si>
    <t>Percentage of mobile phones with an Eco Rating</t>
  </si>
  <si>
    <t>Mobile phone purchase</t>
  </si>
  <si>
    <t>Total number of B2B solutions certified with the Eco Smart certification mark in comparison to the total number of B2B solutions in the portfolio</t>
  </si>
  <si>
    <t>Total number of mobile phones assessed with the Eco Rating in relation to the total number of mobile phones in the portfolio</t>
  </si>
  <si>
    <t>Total number of mobile phones collected internally or from customers for refurbishment and subsequent reuse purposes</t>
  </si>
  <si>
    <t>Customers and society</t>
  </si>
  <si>
    <t>Offering high-quality products and services and ensuring digital inclusion for all with our modern network</t>
  </si>
  <si>
    <t>The top-down NPS assesses the customers’ general willingness to recommend the company based on their overall experience with it (irrespective of whether or not there has been contact with the company). On a scale of 0–10. NPS = % of promoters – % of etractors.</t>
  </si>
  <si>
    <t xml:space="preserve">Increase
</t>
  </si>
  <si>
    <t>Stable performance</t>
  </si>
  <si>
    <t>Increase in customer satisfaction (NPS)</t>
  </si>
  <si>
    <t>Product, service experience and digital skills</t>
  </si>
  <si>
    <t>The top-down NPS assesses O₂ customers’ general willingness to recommend the company based on their overall experience with it (irrespective of whether or not there has been contact with the company). On a scale of 0–10. NPS = % of promoters – % of etractors.</t>
  </si>
  <si>
    <t>O₂ NPS</t>
  </si>
  <si>
    <t>Increase</t>
  </si>
  <si>
    <t>Increase in customer satisfaction (O₂ NPS)</t>
  </si>
  <si>
    <t>Stable</t>
  </si>
  <si>
    <t>Increase in customer satisfaction (B2P NPS)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</si>
  <si>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</si>
  <si>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Reputation measurement: society’s perception of the company’s performance (scale: 1–100 points)</t>
  </si>
  <si>
    <t>Network quality &amp; coverage</t>
  </si>
  <si>
    <t>Stable reputation scores</t>
  </si>
  <si>
    <t>Reduced reputation scores</t>
  </si>
  <si>
    <t>–</t>
  </si>
  <si>
    <t>“We will offer our customers the best value for money and the top service experience. We want to enable all people to benefit from the digital world and we want to promote their digital skills with special initiatives.”</t>
  </si>
  <si>
    <t>“We will offer our customers a modern and high-performance network infrastructure and facilitate access to the digital world.”</t>
  </si>
  <si>
    <t>Proportion of the rural population with 100 Mbit/s</t>
  </si>
  <si>
    <t>Coverage of the total German population with 5G</t>
  </si>
  <si>
    <t>The selected population-based evaluation does not only include the household-based coverage calculation with fixed location reference as reported to Germany’s Federal Network Agency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2023 year-end figure representing the availability of mobile services outdoors.</t>
  </si>
  <si>
    <t>98.9%</t>
  </si>
  <si>
    <t>99.2%</t>
  </si>
  <si>
    <t>94.5%</t>
  </si>
  <si>
    <t>5,000</t>
  </si>
  <si>
    <t>10,000</t>
  </si>
  <si>
    <t>5,689</t>
  </si>
  <si>
    <t>6,190</t>
  </si>
  <si>
    <t>7,350</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</si>
  <si>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</si>
  <si>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t>Driving the digital working world forward</t>
  </si>
  <si>
    <t>The employee Net Promoter Score (eNPS) is a sign of the likelihood of employees recommending the Telefónica Deutschland Group as an employer.</t>
  </si>
  <si>
    <t>Future employab</t>
  </si>
  <si>
    <t>“We will create a framework which enables all employees to contribute their diverse skills and continue to develop personally, thereby boosting their long-term employability. The safety and health of our employees are especially important to us here.”</t>
  </si>
  <si>
    <t>Further training in the digital and data area</t>
  </si>
  <si>
    <t>Employee mobility: job rotations</t>
  </si>
  <si>
    <t>Percentage of employees who participated in further training in the digital and data area</t>
  </si>
  <si>
    <t>Number of job rotations per year. Job rotation is a temporary change to another department or business unit that gives employees the opportunity to learn new things, expand their portfolio and develop their personal skills.</t>
  </si>
  <si>
    <t>74.5%</t>
  </si>
  <si>
    <t>Creating an attractive work environment</t>
  </si>
  <si>
    <t>"We will focus on interactions founded on fairness, equal opportunity, diversity and working together as partners to jointly shape the world of work.”</t>
  </si>
  <si>
    <t>Women in management positions (incl. Management Board)</t>
  </si>
  <si>
    <t>Perceived balance of work and private life</t>
  </si>
  <si>
    <t>Adjusted gender pay gap</t>
  </si>
  <si>
    <t>Percentage of women in management positions (incl. Management Board)</t>
  </si>
  <si>
    <t>Perceived balance of work and private life as measured in the employee survey, coupled with a positive influence on productivity</t>
  </si>
  <si>
    <t>The (adjusted) gender pay gap is calculated on the basis of the Telefónica Deutschland Group employees who are either in active employment or are on a paid sabbatical.</t>
  </si>
  <si>
    <t>33.1%</t>
  </si>
  <si>
    <t>32.2%</t>
  </si>
  <si>
    <t>33.7%</t>
  </si>
  <si>
    <t>1.5%</t>
  </si>
  <si>
    <t>Approx. 1%</t>
  </si>
  <si>
    <t>Principles of responsible corporate governance</t>
  </si>
  <si>
    <t>Applying principles of responsible corporate management</t>
  </si>
  <si>
    <t>We want to achieve at least good results in the relevant sustainability ratings.</t>
  </si>
  <si>
    <t>Good results</t>
  </si>
  <si>
    <t>“Corporate responsibility will be firmly enshrined in all our divisions. We will manage its implementation and target attainment by means of the Responsible Business Plan 2025.”</t>
  </si>
  <si>
    <t>Sustainability aspects should be further integrated into existing management systems, compliance with sustainability regulations is to be ensured and opportunities and potential are to be exploited.</t>
  </si>
  <si>
    <t>Implementation of an extensive ESG transformation programme</t>
  </si>
  <si>
    <t>Compliance &amp; ethical principles</t>
  </si>
  <si>
    <t>“We will act in accordance with all applicable laws, societal guidelines and values.”</t>
  </si>
  <si>
    <t>Total number of cases of corruption</t>
  </si>
  <si>
    <t>Business Principles training level</t>
  </si>
  <si>
    <t>Confirmed cases of corruption which resulted in labour law measures or sanctions</t>
  </si>
  <si>
    <t>Proportion of employees and directors given training in the Business Principles and human rights (proportion in %, number, hours)</t>
  </si>
  <si>
    <t>“We will work to ensure customers retain sovereignty over their data and remain the masters of their digital lives.”</t>
  </si>
  <si>
    <t>Penalties in the form of fines</t>
  </si>
  <si>
    <t>Penalties or fines as a result of security incidents</t>
  </si>
  <si>
    <t>High level of employee awareness regarding information security</t>
  </si>
  <si>
    <t>Penalties or fines as a result of security incidents in the reporting year</t>
  </si>
  <si>
    <t>Percentage of employees who successfully completed online training on information security</t>
  </si>
  <si>
    <t>91.7%</t>
  </si>
  <si>
    <t>New KPI since 2024</t>
  </si>
  <si>
    <r>
      <t>Human rights and sustainable supply chain management</t>
    </r>
    <r>
      <rPr>
        <b/>
        <vertAlign val="superscript"/>
        <sz val="14"/>
        <color rgb="FF0066FF"/>
        <rFont val="Arial"/>
        <family val="2"/>
      </rPr>
      <t>2</t>
    </r>
  </si>
  <si>
    <t>“We are committed to protecting and respecting human rights, environmental and social standards, in our own business and throughout our value chain.”</t>
  </si>
  <si>
    <t>Percentage of potential high-risk suppliers assessed according to sustainability aspects (ESG criteria)</t>
  </si>
  <si>
    <t>Proportion of high-risk suppliers that submitted selfassessments
on the IntegrityNext platform regarding
sustainability aspects, including human rights and working conditions, occupational health and safety, and environmental criteria. Also included are high-risk suppliers who have been invited to the assessment but the review has not yet been finalized.</t>
  </si>
  <si>
    <t>Percentage of suppliers assessed according to sustainability aspects (ESG criteria)</t>
  </si>
  <si>
    <t>Percentage of resolved human rights complaints</t>
  </si>
  <si>
    <t>Proportion of Telefónica Deutschland Group suppliers in the reporting years 2022/2023 registered on the IntegrityNext platform assessed regarding sustainability aspects, including human rights and working conditions, occupational health and safety, and environmental criteria (% in relation to the total number of suppliers invited)</t>
  </si>
  <si>
    <t>33,414</t>
  </si>
  <si>
    <t>98,184</t>
  </si>
  <si>
    <t>22,394</t>
  </si>
  <si>
    <t>24,737</t>
  </si>
  <si>
    <t>7,277</t>
  </si>
  <si>
    <t>74,418</t>
  </si>
  <si>
    <t>71,000</t>
  </si>
  <si>
    <t>75,000</t>
  </si>
  <si>
    <t>47,000</t>
  </si>
  <si>
    <t>32,000</t>
  </si>
  <si>
    <t>2,420</t>
  </si>
  <si>
    <t>2,180</t>
  </si>
  <si>
    <t>3,270</t>
  </si>
  <si>
    <t>2,360</t>
  </si>
  <si>
    <t>397,565</t>
  </si>
  <si>
    <t>529,242</t>
  </si>
  <si>
    <t>186,928</t>
  </si>
  <si>
    <t>111,842</t>
  </si>
  <si>
    <t>175,500</t>
  </si>
  <si>
    <t>2.6</t>
  </si>
  <si>
    <t>2.9</t>
  </si>
  <si>
    <t>3.1</t>
  </si>
  <si>
    <t>3.0</t>
  </si>
  <si>
    <t>1.1</t>
  </si>
  <si>
    <t>1,923,050</t>
  </si>
  <si>
    <t>1,936,496</t>
  </si>
  <si>
    <t>724,735</t>
  </si>
  <si>
    <t>492,726</t>
  </si>
  <si>
    <t>487,269</t>
  </si>
  <si>
    <t>62.6</t>
  </si>
  <si>
    <t>69.7</t>
  </si>
  <si>
    <t>69.0</t>
  </si>
  <si>
    <t>64.9</t>
  </si>
  <si>
    <t>1.0</t>
  </si>
  <si>
    <t>0.9</t>
  </si>
  <si>
    <t>1.3</t>
  </si>
  <si>
    <t>5,859</t>
  </si>
  <si>
    <t>5,614</t>
  </si>
  <si>
    <t>5,057</t>
  </si>
  <si>
    <t>7,064</t>
  </si>
  <si>
    <t>3,219</t>
  </si>
  <si>
    <t>31,600</t>
  </si>
  <si>
    <t>31,000</t>
  </si>
  <si>
    <t>30,700</t>
  </si>
  <si>
    <t>34,000</t>
  </si>
  <si>
    <t>45,072.4</t>
  </si>
  <si>
    <t>44,311.1</t>
  </si>
  <si>
    <t>45,694.0</t>
  </si>
  <si>
    <t>44,275.0</t>
  </si>
  <si>
    <t>43,827.0</t>
  </si>
  <si>
    <t>49,832.2</t>
  </si>
  <si>
    <t>48,896.0</t>
  </si>
  <si>
    <t>50,219.3</t>
  </si>
  <si>
    <t>48,805.0</t>
  </si>
  <si>
    <t>48,258.0</t>
  </si>
  <si>
    <t>731,154</t>
  </si>
  <si>
    <t>1,079,208</t>
  </si>
  <si>
    <t>975,271</t>
  </si>
  <si>
    <t>845,888</t>
  </si>
  <si>
    <t>648,458</t>
  </si>
  <si>
    <t>4,177</t>
  </si>
  <si>
    <t>6,417</t>
  </si>
  <si>
    <t>6,210</t>
  </si>
  <si>
    <t>6,456</t>
  </si>
  <si>
    <t>4,485</t>
  </si>
  <si>
    <t>80.0</t>
  </si>
  <si>
    <t>77.0</t>
  </si>
  <si>
    <t>36.0</t>
  </si>
  <si>
    <t>10.0</t>
  </si>
  <si>
    <t>99.5</t>
  </si>
  <si>
    <t>95.6</t>
  </si>
  <si>
    <t>99.0</t>
  </si>
  <si>
    <t>98.0</t>
  </si>
  <si>
    <t>54.6</t>
  </si>
  <si>
    <t>58.5</t>
  </si>
  <si>
    <t>57.5</t>
  </si>
  <si>
    <t>54.0</t>
  </si>
  <si>
    <t>65.0</t>
  </si>
  <si>
    <t>79,0</t>
  </si>
  <si>
    <t>79.0</t>
  </si>
  <si>
    <t>82.0</t>
  </si>
  <si>
    <t>2,584.9</t>
  </si>
  <si>
    <t>2,527.7</t>
  </si>
  <si>
    <t>2,603.9</t>
  </si>
  <si>
    <t>2,193.0</t>
  </si>
  <si>
    <t>2,161.0</t>
  </si>
  <si>
    <t>4,732.7</t>
  </si>
  <si>
    <t>4,323.0</t>
  </si>
  <si>
    <t>4,528.8</t>
  </si>
  <si>
    <t>4,093.0</t>
  </si>
  <si>
    <t>3,303.0</t>
  </si>
  <si>
    <t>5,214</t>
  </si>
  <si>
    <t>4,913</t>
  </si>
  <si>
    <t>5,003</t>
  </si>
  <si>
    <t>5,589</t>
  </si>
  <si>
    <t>93.5</t>
  </si>
  <si>
    <t>91.2</t>
  </si>
  <si>
    <t>87.4</t>
  </si>
  <si>
    <t>94.5</t>
  </si>
  <si>
    <t>12,811</t>
  </si>
  <si>
    <t>11,890</t>
  </si>
  <si>
    <t>11,260</t>
  </si>
  <si>
    <t>9,077</t>
  </si>
  <si>
    <t>11,353</t>
  </si>
  <si>
    <t>1,072</t>
  </si>
  <si>
    <t>1,733</t>
  </si>
  <si>
    <t>2.1</t>
  </si>
  <si>
    <t>9.9</t>
  </si>
  <si>
    <t>11.6</t>
  </si>
  <si>
    <t>11.3</t>
  </si>
  <si>
    <t>20.8</t>
  </si>
  <si>
    <t>8.8</t>
  </si>
  <si>
    <t>5.2</t>
  </si>
  <si>
    <t>6.5</t>
  </si>
  <si>
    <t>11.7</t>
  </si>
  <si>
    <t>19.2</t>
  </si>
  <si>
    <t>4.7</t>
  </si>
  <si>
    <t>8.1</t>
  </si>
  <si>
    <t>9.6</t>
  </si>
  <si>
    <t>11.4</t>
  </si>
  <si>
    <t>20.2</t>
  </si>
  <si>
    <t>0.4</t>
  </si>
  <si>
    <t>0.7</t>
  </si>
  <si>
    <t>0.5</t>
  </si>
  <si>
    <t>0.3</t>
  </si>
  <si>
    <t>53,280</t>
  </si>
  <si>
    <t>60,028</t>
  </si>
  <si>
    <t>47,337</t>
  </si>
  <si>
    <t>61,807</t>
  </si>
  <si>
    <t>74,190</t>
  </si>
  <si>
    <t>45,410</t>
  </si>
  <si>
    <t>48,428</t>
  </si>
  <si>
    <t>47,687</t>
  </si>
  <si>
    <t>60,782</t>
  </si>
  <si>
    <t>73,025</t>
  </si>
  <si>
    <t>98,690</t>
  </si>
  <si>
    <t>108,456</t>
  </si>
  <si>
    <t>95,024</t>
  </si>
  <si>
    <t>122,589</t>
  </si>
  <si>
    <t>147,215</t>
  </si>
  <si>
    <t>4.5</t>
  </si>
  <si>
    <t>5.3</t>
  </si>
  <si>
    <t>4.0</t>
  </si>
  <si>
    <t>5.0</t>
  </si>
  <si>
    <t>5.8</t>
  </si>
  <si>
    <t>6.2</t>
  </si>
  <si>
    <t>6.8</t>
  </si>
  <si>
    <t>6.3</t>
  </si>
  <si>
    <t>7.4</t>
  </si>
  <si>
    <t>8.5</t>
  </si>
  <si>
    <t>5.9</t>
  </si>
  <si>
    <t>4.9</t>
  </si>
  <si>
    <t>6.9</t>
  </si>
  <si>
    <t>63.0</t>
  </si>
  <si>
    <t>73.0</t>
  </si>
  <si>
    <t>71.0</t>
  </si>
  <si>
    <t>81.0</t>
  </si>
  <si>
    <t>9.4</t>
  </si>
  <si>
    <t>10.2</t>
  </si>
  <si>
    <t>15.6</t>
  </si>
  <si>
    <t>16.2</t>
  </si>
  <si>
    <t>19.0</t>
  </si>
  <si>
    <t>113,731</t>
  </si>
  <si>
    <t>114,107</t>
  </si>
  <si>
    <t>130,326</t>
  </si>
  <si>
    <t>82,747</t>
  </si>
  <si>
    <t>160,706</t>
  </si>
  <si>
    <t>7,871</t>
  </si>
  <si>
    <t>7,532</t>
  </si>
  <si>
    <t>8,037</t>
  </si>
  <si>
    <t>12,852</t>
  </si>
  <si>
    <t>90.2</t>
  </si>
  <si>
    <t>91.4</t>
  </si>
  <si>
    <t>92.0</t>
  </si>
  <si>
    <t>90.4</t>
  </si>
  <si>
    <t>89.9</t>
  </si>
  <si>
    <t>90.0</t>
  </si>
  <si>
    <t>91.5</t>
  </si>
  <si>
    <t>88.7</t>
  </si>
  <si>
    <t>86.0</t>
  </si>
  <si>
    <t>78.2</t>
  </si>
  <si>
    <t>90.1</t>
  </si>
  <si>
    <t>90.5</t>
  </si>
  <si>
    <t>88.2</t>
  </si>
  <si>
    <t>83.4</t>
  </si>
  <si>
    <t>98.4</t>
  </si>
  <si>
    <t>99.3</t>
  </si>
  <si>
    <t>98.8</t>
  </si>
  <si>
    <t>92.7</t>
  </si>
  <si>
    <t>96.8</t>
  </si>
  <si>
    <t>94.6</t>
  </si>
  <si>
    <t>96.0</t>
  </si>
  <si>
    <t>97.6</t>
  </si>
  <si>
    <t>97.3</t>
  </si>
  <si>
    <t>97.0</t>
  </si>
  <si>
    <t>93.4</t>
  </si>
  <si>
    <t>14.5</t>
  </si>
  <si>
    <t>16.5</t>
  </si>
  <si>
    <t>18.1</t>
  </si>
  <si>
    <t>17.9</t>
  </si>
  <si>
    <t>10.6</t>
  </si>
  <si>
    <t>9.2</t>
  </si>
  <si>
    <t>15.2</t>
  </si>
  <si>
    <t>16.1</t>
  </si>
  <si>
    <t>15.5</t>
  </si>
  <si>
    <t>8.9</t>
  </si>
  <si>
    <t>9.8</t>
  </si>
  <si>
    <t>8.6</t>
  </si>
  <si>
    <t>-2.0</t>
  </si>
  <si>
    <t>18.2</t>
  </si>
  <si>
    <t>19.5</t>
  </si>
  <si>
    <t>20.6</t>
  </si>
  <si>
    <t>22.3</t>
  </si>
  <si>
    <t>1.5</t>
  </si>
  <si>
    <t>28.6</t>
  </si>
  <si>
    <t>33.3</t>
  </si>
  <si>
    <t>32.7</t>
  </si>
  <si>
    <t>31.9</t>
  </si>
  <si>
    <t>28.9</t>
  </si>
  <si>
    <t>27.7</t>
  </si>
  <si>
    <t>22.4</t>
  </si>
  <si>
    <t>32.2</t>
  </si>
  <si>
    <t>32.1</t>
  </si>
  <si>
    <t>28.8</t>
  </si>
  <si>
    <t>27.8</t>
  </si>
  <si>
    <t>23.2</t>
  </si>
  <si>
    <t>5.5</t>
  </si>
  <si>
    <t>6.1</t>
  </si>
  <si>
    <t>3.8</t>
  </si>
  <si>
    <t>2.7</t>
  </si>
  <si>
    <t>8.0</t>
  </si>
  <si>
    <t>3.5</t>
  </si>
  <si>
    <t>9.0</t>
  </si>
  <si>
    <t>11.1</t>
  </si>
  <si>
    <t>7.8</t>
  </si>
  <si>
    <t>15.0</t>
  </si>
  <si>
    <t>14.2</t>
  </si>
  <si>
    <t>16.0</t>
  </si>
  <si>
    <t>12.9</t>
  </si>
  <si>
    <t>9.3</t>
  </si>
  <si>
    <t>10.1</t>
  </si>
  <si>
    <t>14.7</t>
  </si>
  <si>
    <t>9.7</t>
  </si>
  <si>
    <t>14.0</t>
  </si>
  <si>
    <t>6.6</t>
  </si>
  <si>
    <t>6.0</t>
  </si>
  <si>
    <t>22.5</t>
  </si>
  <si>
    <t>13.2</t>
  </si>
  <si>
    <t>23.0</t>
  </si>
  <si>
    <t>13.6</t>
  </si>
  <si>
    <t>11.9</t>
  </si>
  <si>
    <t>17.1</t>
  </si>
  <si>
    <t>17.2</t>
  </si>
  <si>
    <t>2.4</t>
  </si>
  <si>
    <t>3.6</t>
  </si>
  <si>
    <t>6.4</t>
  </si>
  <si>
    <t>7.7</t>
  </si>
  <si>
    <t>7.5</t>
  </si>
  <si>
    <t>1,320</t>
  </si>
  <si>
    <t>1,208</t>
  </si>
  <si>
    <t>1.7</t>
  </si>
  <si>
    <t>6.7</t>
  </si>
  <si>
    <t>4.1</t>
  </si>
  <si>
    <t>1.2</t>
  </si>
  <si>
    <t>2.3</t>
  </si>
  <si>
    <t>2.5</t>
  </si>
  <si>
    <t>8.3</t>
  </si>
  <si>
    <t>4.3</t>
  </si>
  <si>
    <t>12.8</t>
  </si>
  <si>
    <t>4.8</t>
  </si>
  <si>
    <t>27.6</t>
  </si>
  <si>
    <t>40.3</t>
  </si>
  <si>
    <t>33.9</t>
  </si>
  <si>
    <t>34.2</t>
  </si>
  <si>
    <t>19.3</t>
  </si>
  <si>
    <t>23.9</t>
  </si>
  <si>
    <t>24.1</t>
  </si>
  <si>
    <t>25.5</t>
  </si>
  <si>
    <t>12.3</t>
  </si>
  <si>
    <t>7.9</t>
  </si>
  <si>
    <t>78.0</t>
  </si>
  <si>
    <t>66.2</t>
  </si>
  <si>
    <t>60.4</t>
  </si>
  <si>
    <t>53.8</t>
  </si>
  <si>
    <t>21.5</t>
  </si>
  <si>
    <t>11.8</t>
  </si>
  <si>
    <t>10.9</t>
  </si>
  <si>
    <t>1,447</t>
  </si>
  <si>
    <t>1,483</t>
  </si>
  <si>
    <t>1,486</t>
  </si>
  <si>
    <t>1,563</t>
  </si>
  <si>
    <t>1,555</t>
  </si>
  <si>
    <t>1,510</t>
  </si>
  <si>
    <t>1,480</t>
  </si>
  <si>
    <t>1,507</t>
  </si>
  <si>
    <t>1,672</t>
  </si>
  <si>
    <t>1,720</t>
  </si>
  <si>
    <t>1,082</t>
  </si>
  <si>
    <t>1,087</t>
  </si>
  <si>
    <t>1,126</t>
  </si>
  <si>
    <t>1,250</t>
  </si>
  <si>
    <t>1,258</t>
  </si>
  <si>
    <t>42.7</t>
  </si>
  <si>
    <t>42.4</t>
  </si>
  <si>
    <t>41.7</t>
  </si>
  <si>
    <t>40.9</t>
  </si>
  <si>
    <t>98.3</t>
  </si>
  <si>
    <t>4,446</t>
  </si>
  <si>
    <t>4,200</t>
  </si>
  <si>
    <t>4,203</t>
  </si>
  <si>
    <t>4,513</t>
  </si>
  <si>
    <t>4,555</t>
  </si>
  <si>
    <t>2,799</t>
  </si>
  <si>
    <t>2,646</t>
  </si>
  <si>
    <t>2,664</t>
  </si>
  <si>
    <t>2,935</t>
  </si>
  <si>
    <t>3,040</t>
  </si>
  <si>
    <t>7,245</t>
  </si>
  <si>
    <t>6,846</t>
  </si>
  <si>
    <t>6,867</t>
  </si>
  <si>
    <t>7,448</t>
  </si>
  <si>
    <t>7,595</t>
  </si>
  <si>
    <t>4,330</t>
  </si>
  <si>
    <t>1,824</t>
  </si>
  <si>
    <t>1,724</t>
  </si>
  <si>
    <t>1,696</t>
  </si>
  <si>
    <t>1,877</t>
  </si>
  <si>
    <t>1,987</t>
  </si>
  <si>
    <t>6,154</t>
  </si>
  <si>
    <t>5,941</t>
  </si>
  <si>
    <t>5,881</t>
  </si>
  <si>
    <t>6,325</t>
  </si>
  <si>
    <t>6,459</t>
  </si>
  <si>
    <t>581</t>
  </si>
  <si>
    <t>1,184</t>
  </si>
  <si>
    <t>1,152</t>
  </si>
  <si>
    <t>1,155</t>
  </si>
  <si>
    <t>1,344</t>
  </si>
  <si>
    <t>1,391</t>
  </si>
  <si>
    <t>1,596</t>
  </si>
  <si>
    <t>1,522</t>
  </si>
  <si>
    <t>1,857</t>
  </si>
  <si>
    <t>1,972</t>
  </si>
  <si>
    <t>38.8</t>
  </si>
  <si>
    <t>38.5</t>
  </si>
  <si>
    <t>40.1</t>
  </si>
  <si>
    <t>3,008</t>
  </si>
  <si>
    <t>2,876</t>
  </si>
  <si>
    <t>2,851</t>
  </si>
  <si>
    <t>3,221</t>
  </si>
  <si>
    <t>3,378</t>
  </si>
  <si>
    <t>7,209</t>
  </si>
  <si>
    <t>6,984</t>
  </si>
  <si>
    <t>6,926</t>
  </si>
  <si>
    <t>7,610</t>
  </si>
  <si>
    <t>7,823</t>
  </si>
  <si>
    <t>7,763</t>
  </si>
  <si>
    <t>7,477</t>
  </si>
  <si>
    <t>7,416</t>
  </si>
  <si>
    <t>8,196</t>
  </si>
  <si>
    <t>8,443</t>
  </si>
  <si>
    <t>5,090</t>
  </si>
  <si>
    <t>4,994</t>
  </si>
  <si>
    <t>4,796</t>
  </si>
  <si>
    <t>5,222</t>
  </si>
  <si>
    <t>5,382</t>
  </si>
  <si>
    <t>91.3</t>
  </si>
  <si>
    <t>6,487</t>
  </si>
  <si>
    <t>6,145</t>
  </si>
  <si>
    <t>6,225</t>
  </si>
  <si>
    <t>6,198</t>
  </si>
  <si>
    <t>7,121</t>
  </si>
  <si>
    <t>87.2</t>
  </si>
  <si>
    <t>85.6</t>
  </si>
  <si>
    <t>80.3</t>
  </si>
  <si>
    <t>90.3</t>
  </si>
  <si>
    <t>7,068</t>
  </si>
  <si>
    <t>6,055</t>
  </si>
  <si>
    <t>6,870</t>
  </si>
  <si>
    <t>7,390</t>
  </si>
  <si>
    <t>7,630</t>
  </si>
  <si>
    <t>95.1</t>
  </si>
  <si>
    <t>84.3</t>
  </si>
  <si>
    <t>97.7</t>
  </si>
  <si>
    <t>95.8</t>
  </si>
  <si>
    <t>669.0</t>
  </si>
  <si>
    <t>622.0</t>
  </si>
  <si>
    <t>585.0</t>
  </si>
  <si>
    <t>611.0</t>
  </si>
  <si>
    <t>592.0</t>
  </si>
  <si>
    <t>8,613.9</t>
  </si>
  <si>
    <t>8,224.1</t>
  </si>
  <si>
    <t>7,765.5</t>
  </si>
  <si>
    <t>7,532.1</t>
  </si>
  <si>
    <t>7,458.0</t>
  </si>
  <si>
    <t>4,472</t>
  </si>
  <si>
    <t>4,448</t>
  </si>
  <si>
    <t>4,185</t>
  </si>
  <si>
    <t>4,217</t>
  </si>
  <si>
    <t>1.8</t>
  </si>
  <si>
    <t>&gt; Portrait of the Telefónica Deutschland Group (pp. 7)
&gt; AR (Combined Management Report) (pp. 6–56)</t>
  </si>
  <si>
    <t>&gt; Portrait of the Telefónica Deutschland Group (pp. 7)
&gt; AR (Combined Management Report) (pp. 6–56)
&gt; AR (Consolidated Financial Statements) (pp. 57–64)
&gt; AR (Management Declaration) (pp. 140–148)
&gt; Workers along the value chain (pp. 55–61)
&gt; ESG social data (workers in the value chain)</t>
  </si>
  <si>
    <t>&gt; Sustainability strategy of the Telefónica Deutschland Group (pp. 9–20)
&gt; AR (Combined Management Report) (pp. 6–56)
&gt; AR (Management Declaration) (pp. 140-148)</t>
  </si>
  <si>
    <t>&gt; Sustainability strategy of the Telefónica Deutschland Group (pp. 9–20)</t>
  </si>
  <si>
    <t xml:space="preserve">&gt; About this report (pp. 3–4)
&gt; Sustainability strategy of the Telefónica Deutschland Group (pp. 9–20)
</t>
  </si>
  <si>
    <t xml:space="preserve">&gt; Sustainability strategy of the Telefónica Deutschland Group (pp. 9–20)
</t>
  </si>
  <si>
    <t xml:space="preserve">&gt; Sustainability strategy of the Telefónica Deutschland Group (pp. 9–20)
&gt; AR (Combined Management Report) (pp. 6–56)
</t>
  </si>
  <si>
    <t>&gt; Sustainability strategy of the Telefónica Deutschland Group (pp. 9–20)
&gt; Workers along the value chain (pp. 55–61)</t>
  </si>
  <si>
    <t>&gt; Own workforce (pp. 39–50)
&gt; ESG social data (Own workforce)</t>
  </si>
  <si>
    <t>&gt; Own workforce (pp. 39–50)
&gt; ESG social data (employees)</t>
  </si>
  <si>
    <t xml:space="preserve">&gt; Sustainability strategy of the Telefónica Deutschland Group (pp. 9–20)
&gt; Own workforce (pp. 39–50)
</t>
  </si>
  <si>
    <t>&gt; Own workforce (pp. 39–50)</t>
  </si>
  <si>
    <t>&gt; ESG social data (diversity and equality)
&gt; Own workforce (pp. 39–50)
In accordance with Section 15 of the Federal Parental Allowance and Parental Leave Act (BEEG), all parents in Germany are entitled to parental leave in order to look after and raise a child until they turn three.</t>
  </si>
  <si>
    <t>&gt; Sustainability strategy of the Telefónica Deutschland Group (pp. 9–20)
&gt; Own workforce (pp. 39–50)</t>
  </si>
  <si>
    <t>&gt; Own workforce (pp. 39–50)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</si>
  <si>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Own workforce (pp. 39–50)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</si>
  <si>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(working conditions)
&gt; Own workforce (pp. 39–50)</t>
  </si>
  <si>
    <t>&gt; Own workforce (pp. 39–50)
&gt; ESG social data (working conditions)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</si>
  <si>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Own workforce (pp. 39–50)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</si>
  <si>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 xml:space="preserve">&gt; Own workforce (pp. 39–50)
&gt; ESG social data (diversity and equality)                            </t>
  </si>
  <si>
    <t>&gt; Own workforce (pp. 39–50)
&gt; ESG social data (diversity and equality)
&gt; Governance bodies: AR (Management Declaration) (pp. 140–148)</t>
  </si>
  <si>
    <t>&gt; AR (Consolidated Financial Statements) (pp. 57-64)
&gt; AR (Supervisory Board Report) (pp. 132–139)
&gt; AR (Management Declaration) (pp. 140-148)
&gt; Business conduct (pp. 86–90)</t>
  </si>
  <si>
    <t>&gt; Business conduct (pp. 86–90)
&gt; AR (Management Declaration) (pp. 140-148)</t>
  </si>
  <si>
    <t>&gt; Sustainability strategy of the Telefónica Deutschland Group (pp. 9–20)
&gt; Business conduct (pp. 86–90)</t>
  </si>
  <si>
    <t>&gt; Business conduct (pp. 86–90)</t>
  </si>
  <si>
    <t>&gt; Sustainability strategy of the Telefónica Deutschland Group (pp. 9–20)
&gt; Business conduct (pp. 86–90)
&gt; Own workforce (pp. 39–50)
Component of the compliance management system</t>
  </si>
  <si>
    <t>&gt; Sustainability strategy of the Telefónica Deutschland Group (pp. 9–20)
&gt; Business conduct (pp. 86–90)
&gt; Workers along the value chain (pp. 55–61)
Component of the compliance management system</t>
  </si>
  <si>
    <t>&gt; Sustainability strategy of the Telefónica Deutschland Group (pp. 9–20)
&gt; Business conduct (pp. 86–90)
&gt; Climate change (pp. 21–29)
&gt; AR (Combined Management Report) (pp. 6–56)
&gt; AR (Supervisory Board Report) (pp. 132-139)
&gt; AR (Management Declaration) (pp. 140-148)</t>
  </si>
  <si>
    <t>&gt; Climate change (pp. 21–29)
&gt; TCFD index</t>
  </si>
  <si>
    <t>&gt; Sustainability strategy of the Telefónica Deutschland Group (pp. 9–20)
&gt; Climate change (pp. 21–29)</t>
  </si>
  <si>
    <t xml:space="preserve">&gt; Climate change (pp. 21–29)
&gt; ESG environment data (climate change) 
</t>
  </si>
  <si>
    <t xml:space="preserve">&gt; Climate change (pp. 21–29)
&gt; ESG environment data (Climate change) </t>
  </si>
  <si>
    <t xml:space="preserve">&gt; Climate change (pp. 21–29)
&gt; ESG data, SASB index </t>
  </si>
  <si>
    <t>&gt; Climate change (pp. 21–29)
&gt; ESG environment data (Climate change) 
&gt; ESG data, TCFD index</t>
  </si>
  <si>
    <t>&gt; Sustainability strategy of the Telefónica Deutschland Group (pp. 9–20)
&gt; Business conduct (pp. 86–90)
&gt; AR (Combined Management Report) (pp. 6–56)</t>
  </si>
  <si>
    <t>&gt; Foreword (pp. 5–6)</t>
  </si>
  <si>
    <t>&gt; Business conduct (pp. 86–90)
&gt; ESG social data (Workers in the value chain)
&gt; Implementation of human rights due diligence obligations (pp. 51–54)
&gt; Workers along the value chain (pp. 55–61)</t>
  </si>
  <si>
    <t>&gt; Sustainability strategy of the Telefónica Deutschland Group (pp. 9–20)
&gt; Business conduct (pp. 86–90)
&gt; Workers along the value chain (pp. 55–61)
&gt; Implementation of human rights due diligence obligations (pp. 51–54)</t>
  </si>
  <si>
    <t xml:space="preserve">&gt; Business conduct (pp. 86–90)
&gt; Workers along the value chain (pp. 55–61)
&gt; Implementation of human rights due diligence obligations (pp. 51–54)         
No incidents of child labour during the reporting period are known. </t>
  </si>
  <si>
    <t xml:space="preserve">&gt; Business conduct (pp. 86–90)
&gt; Workers along the value chain (pp. 55–61)
&gt; Implementation of human rights due diligence obligations (pp. 51–54)       
No incidents of forced labour during the reporting period are known. </t>
  </si>
  <si>
    <t xml:space="preserve">&gt; Workers along the value chain (pp. 55–61)
&gt; Implementation of human rights due diligence obligations (pp. 51–54)
&gt; ESG social data (Workers in the value chain) </t>
  </si>
  <si>
    <t>&gt; Sustainability strategy of the Telefónica Deutschland Group (pp. 9–20)
&gt; Business conduct (pp. 86–90) 
&gt; Implementation of human rights due diligence obligations (pp. 51–54)
&gt; Climate change (pp. 21–29)
&gt; Circular economy (pp. 30–38)
&gt; AR (Management Declaration) (pp. 140-148)</t>
  </si>
  <si>
    <t>&gt; Sustainability strategy of the Telefónica Deutschland Group (pp. 9–20)
&gt; Circular economy (pp. 30–38)</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</si>
  <si>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30–38).</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</si>
  <si>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30–38).
</t>
  </si>
  <si>
    <t xml:space="preserve">&gt; Circular economy (pp. 30–38)
&gt; ESG environment data (Circular economy) </t>
  </si>
  <si>
    <t xml:space="preserve">&gt; Circular economy (pp. 30–38)
&gt; ESG environment data (circular economy) </t>
  </si>
  <si>
    <t xml:space="preserve">&gt; Workers along the value chain (pp. 55–61)
&gt; Circular economy (pp. 30–38)
&gt; ESG social data (Workers in the value chain) </t>
  </si>
  <si>
    <t xml:space="preserve">&gt; Consumers and end-users (pp. 67–78)
&gt; Circular economy (pp. 30–38)
&gt; Business conduct (pp. 86–90)   
There were no legal proceedings in 2023.                             </t>
  </si>
  <si>
    <t xml:space="preserve">&gt; Business conduct (pp. 86–90)
&gt; Consumers and end-users (pp. 67–78)
&gt; ESG governance data (Business conduct)
There were no legal proceedings in 2023.   </t>
  </si>
  <si>
    <t xml:space="preserve">&gt; Sustainability strategy of the Telefónica Deutschland Group (pp. 9–20)
&gt; Digital participation (pp. 79–85)
&gt; Consumers and end-users (pp. 67–78)
&gt; Affected communities (pp. 62–66)
</t>
  </si>
  <si>
    <t>&gt; Sustainability strategy of the Telefónica Deutschland Group (pp. 9–20)
&gt; Affected communities (pp. 62–66)
&gt; Own workforce (pp. 39–50)</t>
  </si>
  <si>
    <t xml:space="preserve">&gt; Sustainability strategy of the Telefónica Deutschland Group (pp. 9–20)
&gt; Affected communities (pp. 62–66)
&gt; Own workforce (pp. 39–50)
</t>
  </si>
  <si>
    <t>&gt; Affected communities (pp. 62–66)</t>
  </si>
  <si>
    <t xml:space="preserve">&gt; Affected communities (pp. 62–66)
&gt; Consumers and end-users (pp. 67–78)
</t>
  </si>
  <si>
    <t>&gt; Sustainability strategy of the Telefónica Deutschland Group (pp. 9–20)
&gt; Affected communities (pp. 62–66)
&gt; Consumers and end-users (pp. 67–78)
&gt; Own workforce (pp. 39–50)
&gt; Data protection and information security (pp. 93–100)
&gt; Circular economy (pp. 30–38)</t>
  </si>
  <si>
    <t>&gt; Sustainability strategy of the Telefónica Deutschland Group (pp. 9–20)
&gt; Data protection and information security (pp. 93–100)
&gt; Affected communities (pp. 62–66)
&gt; Consumers and end-users (pp. 67–78)</t>
  </si>
  <si>
    <t>&gt; Sustainability strategy of the Telefónica Deutschland Group (pp. 9–20)
&gt; Data protection and information security (pp. 93–100)
&gt; Consumers and end-users (pp. 67–78)</t>
  </si>
  <si>
    <t>&gt; Sustainability strategy of the Telefónica Deutschland Group (pp. 9–20)
&gt; Data protection and information security (pp. 93–100)</t>
  </si>
  <si>
    <t>&gt; Data protection and information security (pp. 93–100)</t>
  </si>
  <si>
    <t>&gt; Business conduct (pp. 86–90)
&gt; Sustainability strategy of the Telefónica Deutschland Group (pp. 9–20)
&gt; Circular economy (pp. 30–38)
&gt; Data protection and information security (pp. 93–100)</t>
  </si>
  <si>
    <t xml:space="preserve">&gt; Data protection and information security (pp. 93–100)
&gt; Climate change (pp. 21–29)
&gt; Memberships (pp. 103–104) </t>
  </si>
  <si>
    <t>&gt; Sustainability strategy of the Telefónica Deutschland Group (pp. 9–20)
&gt; Business strategy of the Telefónica Deutschland Group (pp. 7–8)
&gt; AR (Combined Management Report) (pp. 6–56)</t>
  </si>
  <si>
    <t xml:space="preserve">&gt; Sustainability strategy of the Telefónica Deutschland Group (pp. 9–20)
&gt; Business strategy of the Telefónica Deutschland Group (pp. 7–8)
&gt; Affected communities (pp. 62–66)
&gt; Consumers and end-users (pp. 67–78)
</t>
  </si>
  <si>
    <t>&gt; Business strategy of the Telefónica Deutschland Group (pp. 7–8)   
&gt; Affected communities (pp. 62–66)
&gt; Consumers and end-users (pp. 67–78)</t>
  </si>
  <si>
    <t>&gt; Business strategy of the Telefónica Deutschland Group (pp. 7–8)
&gt; Affected communities (pp. 62–66)
&gt; Consumers and end-users (pp. 67–78)
&gt; Sustainability strategy of the Telefónica Group (pp. 9–20)
&gt; AR (Combined Management Report) (pp. 6–56)</t>
  </si>
  <si>
    <t>&gt; Business conduct (pp. 86–90)
&gt; Implementation of human rights due diligence (pp. 51–54)   
&gt; ESG social data (Human rights)   
&gt; ESG governance data (Business conduct)</t>
  </si>
  <si>
    <t>&gt; Circular economy (pp. 30–38)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www.telefonica.de/handyrecycling.</t>
  </si>
  <si>
    <t>&gt; Sustainability strategy of the Telefónica Deutschland Group (pp. 9–20)
&gt; Busniess conduct (pp. 86–90)</t>
  </si>
  <si>
    <t>See chapter "Climate change", pp. 21–29</t>
  </si>
  <si>
    <t xml:space="preserve">See chapter "Climate change", pp. 21–29
ESG Data ESG targets and indicators </t>
  </si>
  <si>
    <t>s. Data protection and information security (pp. 93–100), Sustainability strategy of the Telefónica Deutschland Group (pp. 9–20), Consumers and end-users (pp. 67–78)</t>
  </si>
  <si>
    <t>s. Data protection and information security (pp. 93–100)</t>
  </si>
  <si>
    <t>Mobile Network: 18.46
Mobilfunknetz: 3,61
The data cannot be collected for the fixed network, as the company does not have its own fixed networks.</t>
  </si>
  <si>
    <t>s. Affected communities (pp. 62–66), Consumers and end-users (pp. 67–78)</t>
  </si>
  <si>
    <t>≈ 7,800</t>
  </si>
  <si>
    <t>Environment</t>
  </si>
  <si>
    <t>Social</t>
  </si>
  <si>
    <t>Indices</t>
  </si>
  <si>
    <t>See chapter "Climate change",pp. 21–29; 
Chapter  "Strategy", "Sustainability strategy of the Telefónica Deutschland Group“, pp. 9–20</t>
  </si>
  <si>
    <t>Main ESG KPIs and targets</t>
  </si>
  <si>
    <t>2025: -39%</t>
  </si>
  <si>
    <t xml:space="preserve"> 2025: 99%</t>
  </si>
  <si>
    <t xml:space="preserve">Approx. 2.5% </t>
  </si>
  <si>
    <t xml:space="preserve">2025: 100%
</t>
  </si>
  <si>
    <t>1,829.0</t>
  </si>
  <si>
    <t>EU taxonomy 2023</t>
  </si>
  <si>
    <r>
      <t>95.1%</t>
    </r>
    <r>
      <rPr>
        <vertAlign val="superscript"/>
        <sz val="11"/>
        <color rgb="FF6E7894"/>
        <rFont val="Arial"/>
        <family val="2"/>
      </rPr>
      <t>1</t>
    </r>
  </si>
  <si>
    <r>
      <rPr>
        <b/>
        <sz val="8"/>
        <color rgb="FF6E7894"/>
        <rFont val="Arial"/>
        <family val="2"/>
      </rPr>
      <t>1</t>
    </r>
    <r>
      <rPr>
        <sz val="8"/>
        <color rgb="FF6E7894"/>
        <rFont val="Arial"/>
        <family val="2"/>
      </rPr>
      <t xml:space="preserve"> Proportion based on number of employees of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</si>
  <si>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2</t>
    </r>
    <r>
      <rPr>
        <sz val="8"/>
        <color rgb="FF6E7894"/>
        <rFont val="Arial"/>
        <family val="2"/>
      </rPr>
      <t xml:space="preserve"> New KPI due to focus extension to also include human rights</t>
    </r>
  </si>
  <si>
    <r>
      <t>Total electricity consumption</t>
    </r>
    <r>
      <rPr>
        <vertAlign val="superscript"/>
        <sz val="10"/>
        <color rgb="FF6E7894"/>
        <rFont val="Arial"/>
        <family val="2"/>
      </rPr>
      <t>1</t>
    </r>
  </si>
  <si>
    <r>
      <t>of which by the network and data centres</t>
    </r>
    <r>
      <rPr>
        <vertAlign val="superscript"/>
        <sz val="10"/>
        <color rgb="FF6E7894"/>
        <rFont val="Arial"/>
        <family val="2"/>
      </rPr>
      <t>2</t>
    </r>
  </si>
  <si>
    <r>
      <t>Total fuel consumption</t>
    </r>
    <r>
      <rPr>
        <vertAlign val="superscript"/>
        <sz val="10"/>
        <color rgb="FF6E7894"/>
        <rFont val="Arial"/>
        <family val="2"/>
      </rPr>
      <t>3</t>
    </r>
  </si>
  <si>
    <r>
      <t>Energy intensity - energy consumption per data volume</t>
    </r>
    <r>
      <rPr>
        <vertAlign val="superscript"/>
        <sz val="10"/>
        <color rgb="FF6E7894"/>
        <rFont val="Arial"/>
        <family val="2"/>
      </rPr>
      <t>4</t>
    </r>
  </si>
  <si>
    <r>
      <t>Proportion of total electricity consumption from green electricity</t>
    </r>
    <r>
      <rPr>
        <vertAlign val="superscript"/>
        <sz val="10"/>
        <color rgb="FF6E7894"/>
        <rFont val="Arial"/>
        <family val="2"/>
      </rPr>
      <t>5</t>
    </r>
  </si>
  <si>
    <r>
      <rPr>
        <b/>
        <sz val="8"/>
        <color rgb="FF6E7894"/>
        <rFont val="Arial"/>
        <family val="2"/>
      </rPr>
      <t>1</t>
    </r>
    <r>
      <rPr>
        <sz val="8"/>
        <color rgb="FF6E7894"/>
        <rFont val="Arial"/>
        <family val="2"/>
      </rPr>
      <t xml:space="preserve"> The figure for electricity consumption equals the volumes actually billed per electricity consumption point and, in some cases, forecasts of the volumes consumed.</t>
    </r>
  </si>
  <si>
    <r>
      <rPr>
        <b/>
        <sz val="8"/>
        <color rgb="FF6E7894"/>
        <rFont val="Arial"/>
        <family val="2"/>
      </rPr>
      <t>2</t>
    </r>
    <r>
      <rPr>
        <sz val="8"/>
        <color rgb="FF6E7894"/>
        <rFont val="Arial"/>
        <family val="2"/>
      </rPr>
      <t xml:space="preserve"> Network electricity consumption equals the number of mobile telephony and fixed line sites multiplied by an average electricity consumption figure per site. This was determined on the basis of historical consumption data. For technical reasons, smart meters cannot be installed everywhere. A certain percentage must therefore be extrapolated.</t>
    </r>
  </si>
  <si>
    <r>
      <rPr>
        <b/>
        <sz val="8"/>
        <color rgb="FF6E7894"/>
        <rFont val="Arial"/>
        <family val="2"/>
      </rPr>
      <t>3</t>
    </r>
    <r>
      <rPr>
        <sz val="8"/>
        <color rgb="FF6E7894"/>
        <rFont val="Arial"/>
        <family val="2"/>
      </rPr>
      <t xml:space="preserve"> Fuel consumption (in the form of diesel, natural gas and district heating) comprises the units provided via a direct contract between a supplier and the Telefónica Deutschland Group. Fuel consumption is calculated in accordance with Telefónica, S.A. and therefore on the basis of international conversion factors, and is verified by the Spanish standardisation and certification company AENOR INTERNACIONAL, S.A.U.</t>
    </r>
  </si>
  <si>
    <r>
      <rPr>
        <b/>
        <sz val="8"/>
        <color rgb="FF6E7894"/>
        <rFont val="Arial"/>
        <family val="2"/>
      </rPr>
      <t>4</t>
    </r>
    <r>
      <rPr>
        <sz val="8"/>
        <color rgb="FF6E7894"/>
        <rFont val="Arial"/>
        <family val="2"/>
      </rPr>
      <t xml:space="preserve"> The energy intensity equals the energy consumption divided by the data volume in petabytes.</t>
    </r>
  </si>
  <si>
    <r>
      <rPr>
        <b/>
        <sz val="8"/>
        <color rgb="FF6E7894"/>
        <rFont val="Arial"/>
        <family val="2"/>
      </rPr>
      <t>5</t>
    </r>
    <r>
      <rPr>
        <sz val="8"/>
        <color rgb="FF6E7894"/>
        <rFont val="Arial"/>
        <family val="2"/>
      </rPr>
      <t xml:space="preserve"> The Telefónica Deutschland Group procures its electricity via the electricity exchange. The electricity mix purchased here is qualified as 100 % green electricity by guarantee-of-origin certificates.</t>
    </r>
  </si>
  <si>
    <r>
      <t>Total carbon emissions (Scope 1, 2, 3) (market-based method)</t>
    </r>
    <r>
      <rPr>
        <vertAlign val="superscript"/>
        <sz val="10"/>
        <color rgb="FF6E7894"/>
        <rFont val="Arial"/>
        <family val="2"/>
      </rPr>
      <t>6,7</t>
    </r>
    <r>
      <rPr>
        <sz val="10"/>
        <color rgb="FF6E7894"/>
        <rFont val="Arial"/>
        <family val="2"/>
      </rPr>
      <t xml:space="preserve">         
</t>
    </r>
  </si>
  <si>
    <r>
      <t>Total carbon emissions (Scope 1, 2, 3) (location-based method)</t>
    </r>
    <r>
      <rPr>
        <vertAlign val="superscript"/>
        <sz val="10"/>
        <color rgb="FF6E7894"/>
        <rFont val="Arial"/>
        <family val="2"/>
      </rPr>
      <t>7,9</t>
    </r>
  </si>
  <si>
    <r>
      <t>Indirect emissions: business travel (Scope 3)</t>
    </r>
    <r>
      <rPr>
        <vertAlign val="superscript"/>
        <sz val="10"/>
        <color rgb="FF6E7894"/>
        <rFont val="Arial"/>
        <family val="2"/>
      </rPr>
      <t>7</t>
    </r>
  </si>
  <si>
    <r>
      <t>Indirect emissions: procurement of goods and services (Scope 3)</t>
    </r>
    <r>
      <rPr>
        <vertAlign val="superscript"/>
        <sz val="10"/>
        <color rgb="FF6E7894"/>
        <rFont val="Arial"/>
        <family val="2"/>
      </rPr>
      <t>10</t>
    </r>
    <r>
      <rPr>
        <sz val="10"/>
        <color rgb="FF6E7894"/>
        <rFont val="Arial"/>
        <family val="2"/>
      </rPr>
      <t xml:space="preserve"> </t>
    </r>
  </si>
  <si>
    <r>
      <t>Indirect emissions: use of products sold (Scope 3)</t>
    </r>
    <r>
      <rPr>
        <vertAlign val="superscript"/>
        <sz val="10"/>
        <color rgb="FF6E7894"/>
        <rFont val="Arial"/>
        <family val="2"/>
      </rPr>
      <t>11</t>
    </r>
  </si>
  <si>
    <r>
      <t>Greenhouse gas intensity</t>
    </r>
    <r>
      <rPr>
        <vertAlign val="superscript"/>
        <sz val="10"/>
        <color rgb="FF6E7894"/>
        <rFont val="Arial"/>
        <family val="2"/>
      </rPr>
      <t>12</t>
    </r>
    <r>
      <rPr>
        <sz val="10"/>
        <color rgb="FF6E7894"/>
        <rFont val="Arial"/>
        <family val="2"/>
      </rPr>
      <t xml:space="preserve"> </t>
    </r>
  </si>
  <si>
    <r>
      <rPr>
        <b/>
        <sz val="8"/>
        <color rgb="FF6E7894"/>
        <rFont val="Arial"/>
        <family val="2"/>
      </rPr>
      <t>6</t>
    </r>
    <r>
      <rPr>
        <sz val="8"/>
        <color rgb="FF6E7894"/>
        <rFont val="Arial"/>
        <family val="2"/>
      </rPr>
      <t xml:space="preserve"> 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to carbon emissions. For the market-based method, 684.03 g CO</t>
    </r>
    <r>
      <rPr>
        <vertAlign val="subscript"/>
        <sz val="8"/>
        <color rgb="FF6E7894"/>
        <rFont val="Arial"/>
        <family val="2"/>
      </rPr>
      <t>2</t>
    </r>
    <r>
      <rPr>
        <sz val="8"/>
        <color rgb="FF6E7894"/>
        <rFont val="Arial"/>
        <family val="2"/>
      </rPr>
      <t xml:space="preserve"> per kWh is used (source: Association of Issuing Bodies (AIB), European Residual Mixes 2022).</t>
    </r>
  </si>
  <si>
    <r>
      <rPr>
        <b/>
        <sz val="8"/>
        <color rgb="FF6E7894"/>
        <rFont val="Arial"/>
        <family val="2"/>
      </rPr>
      <t>7</t>
    </r>
    <r>
      <rPr>
        <sz val="8"/>
        <color rgb="FF6E7894"/>
        <rFont val="Arial"/>
        <family val="2"/>
      </rPr>
      <t xml:space="preserve"> Scope 3 emissions: other indirect emissions due to business travel (flights and rail travel). The emissions per km for flights and rail travel were calculated with emission factors applied Group-wide (source: UK government GHG conversion factors for company reporting, 2022). There are also other Scope 3 emissions not included in the total. The focus at the Telefónica Deutschland Group is on business travel, as the travel activities of employees can be directly influenced.</t>
    </r>
  </si>
  <si>
    <r>
      <rPr>
        <b/>
        <sz val="8"/>
        <color rgb="FF6E7894"/>
        <rFont val="Arial"/>
        <family val="2"/>
      </rPr>
      <t xml:space="preserve">8 </t>
    </r>
    <r>
      <rPr>
        <sz val="8"/>
        <color rgb="FF6E7894"/>
        <rFont val="Arial"/>
        <family val="2"/>
      </rPr>
      <t>CO</t>
    </r>
    <r>
      <rPr>
        <vertAlign val="subscript"/>
        <sz val="8"/>
        <color rgb="FF6E7894"/>
        <rFont val="Arial"/>
        <family val="2"/>
      </rPr>
      <t>2</t>
    </r>
    <r>
      <rPr>
        <sz val="8"/>
        <color rgb="FF6E7894"/>
        <rFont val="Arial"/>
        <family val="2"/>
      </rPr>
      <t>eq = CO</t>
    </r>
    <r>
      <rPr>
        <vertAlign val="subscript"/>
        <sz val="8"/>
        <color rgb="FF6E7894"/>
        <rFont val="Arial"/>
        <family val="2"/>
      </rPr>
      <t>2</t>
    </r>
    <r>
      <rPr>
        <sz val="8"/>
        <color rgb="FF6E7894"/>
        <rFont val="Arial"/>
        <family val="2"/>
      </rPr>
      <t>, CH</t>
    </r>
    <r>
      <rPr>
        <vertAlign val="subscript"/>
        <sz val="8"/>
        <color rgb="FF6E7894"/>
        <rFont val="Arial"/>
        <family val="2"/>
      </rPr>
      <t>4</t>
    </r>
    <r>
      <rPr>
        <sz val="8"/>
        <color rgb="FF6E7894"/>
        <rFont val="Arial"/>
        <family val="2"/>
      </rPr>
      <t>, N</t>
    </r>
    <r>
      <rPr>
        <vertAlign val="subscript"/>
        <sz val="8"/>
        <color rgb="FF6E7894"/>
        <rFont val="Arial"/>
        <family val="2"/>
      </rPr>
      <t>2</t>
    </r>
    <r>
      <rPr>
        <sz val="8"/>
        <color rgb="FF6E7894"/>
        <rFont val="Arial"/>
        <family val="2"/>
      </rPr>
      <t>O and climate-relevant refrigerant gases (F-gases)</t>
    </r>
  </si>
  <si>
    <r>
      <rPr>
        <b/>
        <sz val="8"/>
        <color rgb="FF6E7894"/>
        <rFont val="Arial"/>
        <family val="2"/>
      </rPr>
      <t>9</t>
    </r>
    <r>
      <rPr>
        <sz val="12"/>
        <color rgb="FF6E7894"/>
        <rFont val="Calibri"/>
        <family val="2"/>
        <scheme val="minor"/>
      </rPr>
      <t xml:space="preserve"> </t>
    </r>
    <r>
      <rPr>
        <sz val="8"/>
        <color rgb="FF6E7894"/>
        <rFont val="Arial"/>
        <family val="2"/>
      </rPr>
      <t>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into carbon emissions, irrespective of the fact that 100 % (previous year: 100 %) came from green electricity. The Telefónica Deutschland Group uses the electricity conversion factors of the German Environment Agency (UBA) (development of specific carbon emissions in the German electricity mix during the years 1990–2022, 2023) and therefore took 434 g CO</t>
    </r>
    <r>
      <rPr>
        <vertAlign val="subscript"/>
        <sz val="8"/>
        <color rgb="FF6E7894"/>
        <rFont val="Arial"/>
        <family val="2"/>
      </rPr>
      <t>2</t>
    </r>
    <r>
      <rPr>
        <sz val="8"/>
        <color rgb="FF6E7894"/>
        <rFont val="Arial"/>
        <family val="2"/>
      </rPr>
      <t xml:space="preserve"> per kWh in 2022 as the basis for its calculation in accordance with the location-based method in the reporting year 2023.</t>
    </r>
  </si>
  <si>
    <r>
      <rPr>
        <b/>
        <sz val="8"/>
        <color rgb="FF6E7894"/>
        <rFont val="Arial"/>
        <family val="2"/>
      </rPr>
      <t>10</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 (Purchased goods and services) includes categories 4 and 9 (upstream and downstream transportation).</t>
    </r>
  </si>
  <si>
    <r>
      <rPr>
        <b/>
        <sz val="8"/>
        <color rgb="FF6E7894"/>
        <rFont val="Arial"/>
        <family val="2"/>
      </rPr>
      <t>11</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11 (use of products sold) is combined with category 12 (disposal of products sold).</t>
    </r>
  </si>
  <si>
    <r>
      <rPr>
        <b/>
        <sz val="8"/>
        <color rgb="FF6E7894"/>
        <rFont val="Arial"/>
        <family val="2"/>
      </rPr>
      <t>12</t>
    </r>
    <r>
      <rPr>
        <sz val="8"/>
        <color rgb="FF6E7894"/>
        <rFont val="Arial"/>
        <family val="2"/>
      </rPr>
      <t xml:space="preserve"> The greenhouse gas intensity equals the total carbon emissions (Scopes 1, 2 and 3) divided by the data volume in petabytes.</t>
    </r>
  </si>
  <si>
    <r>
      <t>Electrical and electronic equipment waste from network operation and office passed to recycling</t>
    </r>
    <r>
      <rPr>
        <vertAlign val="superscript"/>
        <sz val="10"/>
        <color rgb="FF6E7894"/>
        <rFont val="Arial"/>
        <family val="2"/>
      </rPr>
      <t>13</t>
    </r>
  </si>
  <si>
    <r>
      <t xml:space="preserve">807.1 </t>
    </r>
    <r>
      <rPr>
        <vertAlign val="superscript"/>
        <sz val="10"/>
        <color rgb="FF6E7894"/>
        <rFont val="Arial"/>
        <family val="2"/>
      </rPr>
      <t>14</t>
    </r>
  </si>
  <si>
    <r>
      <t>Recycled mobile phones from customers</t>
    </r>
    <r>
      <rPr>
        <vertAlign val="superscript"/>
        <sz val="10"/>
        <color rgb="FF6E7894"/>
        <rFont val="Arial"/>
        <family val="2"/>
      </rPr>
      <t>15</t>
    </r>
  </si>
  <si>
    <r>
      <t>Customers’ mobile phones sent in for reprocessing</t>
    </r>
    <r>
      <rPr>
        <vertAlign val="superscript"/>
        <sz val="10"/>
        <color rgb="FF6E7894"/>
        <rFont val="Arial"/>
        <family val="2"/>
      </rPr>
      <t>16</t>
    </r>
  </si>
  <si>
    <r>
      <t>Number of used mobile phones collected</t>
    </r>
    <r>
      <rPr>
        <vertAlign val="superscript"/>
        <sz val="10"/>
        <color rgb="FF6E7894"/>
        <rFont val="Arial"/>
        <family val="2"/>
      </rPr>
      <t>17</t>
    </r>
  </si>
  <si>
    <r>
      <t>Mobile phones with Eco Rating</t>
    </r>
    <r>
      <rPr>
        <vertAlign val="superscript"/>
        <sz val="10"/>
        <color rgb="FF6E7894"/>
        <rFont val="Arial"/>
        <family val="2"/>
      </rPr>
      <t>18</t>
    </r>
    <r>
      <rPr>
        <sz val="10"/>
        <color rgb="FF6E7894"/>
        <rFont val="Arial"/>
        <family val="2"/>
      </rPr>
      <t xml:space="preserve">       </t>
    </r>
  </si>
  <si>
    <r>
      <t>13</t>
    </r>
    <r>
      <rPr>
        <sz val="8"/>
        <color rgb="FF6E7894"/>
        <rFont val="Arial"/>
        <family val="2"/>
      </rPr>
      <t xml:space="preserve"> This solely comprises recycling and not electrical waste outright. Compared to previous years, monitors and refrigerant gases are included in the 2022 reporting year. For this reason, the previous year's figures are not comparable.</t>
    </r>
  </si>
  <si>
    <r>
      <t>14</t>
    </r>
    <r>
      <rPr>
        <sz val="8"/>
        <color rgb="FF6E7894"/>
        <rFont val="Arial"/>
        <family val="2"/>
      </rPr>
      <t xml:space="preserve"> The total was retrospectively corrected for 2021 due to optimised data collection.</t>
    </r>
  </si>
  <si>
    <r>
      <t>15</t>
    </r>
    <r>
      <rPr>
        <sz val="8"/>
        <color rgb="FF6E7894"/>
        <rFont val="Arial"/>
        <family val="2"/>
      </rPr>
      <t xml:space="preserve"> Batteries will be recorded separately from 2021 thanks to improved data collection. The previous year’s figures are therefore not comparable.</t>
    </r>
  </si>
  <si>
    <r>
      <t>16</t>
    </r>
    <r>
      <rPr>
        <sz val="8"/>
        <color rgb="FF6E7894"/>
        <rFont val="Arial"/>
        <family val="2"/>
      </rPr>
      <t xml:space="preserve"> The figure is based on values that have been recorded as well as in part estimated.</t>
    </r>
  </si>
  <si>
    <r>
      <t>17</t>
    </r>
    <r>
      <rPr>
        <sz val="8"/>
        <color rgb="FF6E7894"/>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</si>
  <si>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18</t>
    </r>
    <r>
      <rPr>
        <sz val="8"/>
        <color rgb="FF6E7894"/>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</si>
  <si>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t>Paper consumption (offices, shops, call centers)</t>
    </r>
    <r>
      <rPr>
        <vertAlign val="superscript"/>
        <sz val="10"/>
        <color rgb="FF6E7894"/>
        <rFont val="Arial"/>
        <family val="2"/>
      </rPr>
      <t>19</t>
    </r>
    <r>
      <rPr>
        <sz val="10"/>
        <color rgb="FF6E7894"/>
        <rFont val="Arial"/>
        <family val="2"/>
      </rPr>
      <t xml:space="preserve">                                                                          </t>
    </r>
  </si>
  <si>
    <r>
      <t>Paper consumed for customer contact (letters, envelopes, invoices)</t>
    </r>
    <r>
      <rPr>
        <vertAlign val="superscript"/>
        <sz val="10"/>
        <color rgb="FF6E7894"/>
        <rFont val="Arial"/>
        <family val="2"/>
      </rPr>
      <t>20</t>
    </r>
  </si>
  <si>
    <r>
      <rPr>
        <b/>
        <sz val="8"/>
        <color rgb="FF6E7894"/>
        <rFont val="Arial"/>
        <family val="2"/>
      </rPr>
      <t>19</t>
    </r>
    <r>
      <rPr>
        <sz val="12"/>
        <color rgb="FF6E7894"/>
        <rFont val="Calibri"/>
        <family val="2"/>
        <scheme val="minor"/>
      </rPr>
      <t xml:space="preserve"> </t>
    </r>
    <r>
      <rPr>
        <sz val="8"/>
        <color rgb="FF6E7894"/>
        <rFont val="Arial"/>
        <family val="2"/>
      </rPr>
      <t xml:space="preserve">100 % Blue Angel recycled paper    </t>
    </r>
  </si>
  <si>
    <r>
      <t>m</t>
    </r>
    <r>
      <rPr>
        <vertAlign val="superscript"/>
        <sz val="10"/>
        <color rgb="FF6E7894"/>
        <rFont val="Arial"/>
        <family val="2"/>
      </rPr>
      <t>3</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</si>
  <si>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rgb="FF6E7894"/>
        <rFont val="Arial"/>
        <family val="2"/>
      </rPr>
      <t>1</t>
    </r>
    <r>
      <rPr>
        <sz val="8"/>
        <color rgb="FF6E7894"/>
        <rFont val="Arial"/>
        <family val="2"/>
      </rPr>
      <t>,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</si>
  <si>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t>Total number of employees (PIP) at the reporting date of 31 December</t>
    </r>
    <r>
      <rPr>
        <vertAlign val="superscript"/>
        <sz val="10"/>
        <color rgb="FF6E7894"/>
        <rFont val="Arial"/>
        <family val="2"/>
      </rPr>
      <t>2</t>
    </r>
    <r>
      <rPr>
        <sz val="10"/>
        <color rgb="FF6E7894"/>
        <rFont val="Arial"/>
        <family val="2"/>
      </rPr>
      <t xml:space="preserve">                                                                                                                                                                 </t>
    </r>
  </si>
  <si>
    <r>
      <t>Employees with collective bargaining agreements</t>
    </r>
    <r>
      <rPr>
        <vertAlign val="superscript"/>
        <sz val="10"/>
        <color rgb="FF6E7894"/>
        <rFont val="Arial"/>
        <family val="2"/>
      </rPr>
      <t>3</t>
    </r>
  </si>
  <si>
    <r>
      <rPr>
        <b/>
        <sz val="8"/>
        <color rgb="FF6E7894"/>
        <rFont val="Arial"/>
        <family val="2"/>
      </rPr>
      <t xml:space="preserve">1 </t>
    </r>
    <r>
      <rPr>
        <sz val="8"/>
        <color rgb="FF6E7894"/>
        <rFont val="Arial"/>
        <family val="2"/>
      </rPr>
      <t>Employees who are not salaried employees but are nevertheless controlled by the Telefónica Deutschland Group include in 2023: Temporary workers (26, previous year: 87), interns (6, previous year: 13), apprentices (121) and the employees of the Tchibo joint venture (2023: 25). Data is collected in the same way as the other "Workforce in general" data.</t>
    </r>
  </si>
  <si>
    <r>
      <rPr>
        <b/>
        <sz val="8"/>
        <color rgb="FF6E7894"/>
        <rFont val="Arial"/>
        <family val="2"/>
      </rPr>
      <t>2</t>
    </r>
    <r>
      <rPr>
        <sz val="8"/>
        <color rgb="FF6E7894"/>
        <rFont val="Arial"/>
        <family val="2"/>
      </rPr>
      <t xml:space="preserve"> Total employees incl. 50 % of employees from Tchibo joint venture </t>
    </r>
  </si>
  <si>
    <r>
      <rPr>
        <b/>
        <sz val="8"/>
        <color rgb="FF6E7894"/>
        <rFont val="Arial"/>
        <family val="2"/>
      </rPr>
      <t>3</t>
    </r>
    <r>
      <rPr>
        <sz val="8"/>
        <color rgb="FF6E7894"/>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2023: 7,750).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</si>
  <si>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New employees</t>
    </r>
    <r>
      <rPr>
        <vertAlign val="superscript"/>
        <sz val="10"/>
        <color rgb="FF6E7894"/>
        <rFont val="Arial"/>
        <family val="2"/>
      </rPr>
      <t>4</t>
    </r>
    <r>
      <rPr>
        <sz val="10"/>
        <color rgb="FF6E7894"/>
        <rFont val="Arial"/>
        <family val="2"/>
      </rPr>
      <t xml:space="preserve">                         </t>
    </r>
  </si>
  <si>
    <r>
      <rPr>
        <b/>
        <sz val="8"/>
        <color rgb="FF6E7894"/>
        <rFont val="Arial"/>
        <family val="2"/>
      </rPr>
      <t>4</t>
    </r>
    <r>
      <rPr>
        <sz val="8"/>
        <color rgb="FF6E7894"/>
        <rFont val="Arial"/>
        <family val="2"/>
      </rPr>
      <t xml:space="preserve"> The basis is respectively the number of new entries over the period from 1 January to 31 December of the relevant financial year.</t>
    </r>
  </si>
  <si>
    <r>
      <t>16.9</t>
    </r>
    <r>
      <rPr>
        <vertAlign val="superscript"/>
        <sz val="10"/>
        <color rgb="FF6E7894"/>
        <rFont val="Arial"/>
        <family val="2"/>
      </rPr>
      <t>6</t>
    </r>
  </si>
  <si>
    <r>
      <t>Voluntary exits (voluntary rotation index)</t>
    </r>
    <r>
      <rPr>
        <vertAlign val="superscript"/>
        <sz val="10"/>
        <color rgb="FF6E7894"/>
        <rFont val="Arial"/>
        <family val="2"/>
      </rPr>
      <t>7</t>
    </r>
  </si>
  <si>
    <r>
      <t>5</t>
    </r>
    <r>
      <rPr>
        <sz val="8"/>
        <color rgb="FF6E7894"/>
        <rFont val="Arial"/>
        <family val="2"/>
      </rPr>
      <t xml:space="preserve"> The basis is the number of employees who left over the period from 31 December 2022 to 31 December 2023/mean PIP value at the five reporting dates 31 December 2022, 31 March 2023, 30 June 2023, 30 August 2023 and 31 December 2023. </t>
    </r>
  </si>
  <si>
    <r>
      <rPr>
        <b/>
        <sz val="8"/>
        <color rgb="FF6E7894"/>
        <rFont val="Arial"/>
        <family val="2"/>
      </rPr>
      <t>6</t>
    </r>
    <r>
      <rPr>
        <sz val="8"/>
        <color rgb="FF6E7894"/>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</si>
  <si>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6E7894"/>
        <rFont val="Arial"/>
        <family val="2"/>
      </rPr>
      <t>7</t>
    </r>
    <r>
      <rPr>
        <sz val="8"/>
        <color rgb="FF6E7894"/>
        <rFont val="Arial"/>
        <family val="2"/>
      </rPr>
      <t xml:space="preserve"> Since the financial year 2020, voluntary exits have also included, for example, the end of fixed-term employment, (early) retirement and an employee’s death, in addition to employee resignations.</t>
    </r>
  </si>
  <si>
    <r>
      <t>Gender Pay Gap (adjusted)</t>
    </r>
    <r>
      <rPr>
        <vertAlign val="superscript"/>
        <sz val="10"/>
        <color rgb="FF6E7894"/>
        <rFont val="Arial"/>
        <family val="2"/>
      </rPr>
      <t>8</t>
    </r>
  </si>
  <si>
    <r>
      <rPr>
        <b/>
        <sz val="8"/>
        <color rgb="FF6E7894"/>
        <rFont val="Arial"/>
        <family val="2"/>
      </rPr>
      <t>8</t>
    </r>
    <r>
      <rPr>
        <sz val="8"/>
        <color rgb="FF6E7894"/>
        <rFont val="Arial"/>
        <family val="2"/>
      </rPr>
      <t xml:space="preserve"> The (adjusted) gender pay gap is calculated on the basis of the Telefónica Deutschland Group employees who are either in active employment or are on a paid sabbatical (2023: 7,246).</t>
    </r>
  </si>
  <si>
    <r>
      <t>Employees who have taken parental leave</t>
    </r>
    <r>
      <rPr>
        <vertAlign val="superscript"/>
        <sz val="10"/>
        <color rgb="FF6E7894"/>
        <rFont val="Arial"/>
        <family val="2"/>
      </rPr>
      <t>9</t>
    </r>
  </si>
  <si>
    <r>
      <t>Employees who returned to work after parental leave and who were still in their jobs 12 months after returning</t>
    </r>
    <r>
      <rPr>
        <vertAlign val="superscript"/>
        <sz val="10"/>
        <color rgb="FF6E7894"/>
        <rFont val="Arial"/>
        <family val="2"/>
      </rPr>
      <t>10</t>
    </r>
  </si>
  <si>
    <r>
      <rPr>
        <b/>
        <sz val="8"/>
        <color rgb="FF6E7894"/>
        <rFont val="Arial"/>
        <family val="2"/>
      </rPr>
      <t>9</t>
    </r>
    <r>
      <rPr>
        <sz val="12"/>
        <color rgb="FF6E7894"/>
        <rFont val="Calibri"/>
        <family val="2"/>
        <scheme val="minor"/>
      </rPr>
      <t xml:space="preserve"> </t>
    </r>
    <r>
      <rPr>
        <sz val="8"/>
        <color rgb="FF6E7894"/>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</si>
  <si>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6E7894"/>
        <rFont val="Arial"/>
        <family val="2"/>
      </rPr>
      <t>10</t>
    </r>
    <r>
      <rPr>
        <sz val="12"/>
        <color rgb="FF6E7894"/>
        <rFont val="Calibri"/>
        <family val="2"/>
        <scheme val="minor"/>
      </rPr>
      <t xml:space="preserve"> </t>
    </r>
    <r>
      <rPr>
        <sz val="8"/>
        <color rgb="FF6E7894"/>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</si>
  <si>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6E7894"/>
        <rFont val="Arial"/>
        <family val="2"/>
      </rPr>
      <t>11</t>
    </r>
  </si>
  <si>
    <r>
      <t>Average number of hours for education and training per year and employee</t>
    </r>
    <r>
      <rPr>
        <vertAlign val="superscript"/>
        <sz val="10"/>
        <color rgb="FF6E7894"/>
        <rFont val="Arial"/>
        <family val="2"/>
      </rPr>
      <t>12</t>
    </r>
  </si>
  <si>
    <r>
      <rPr>
        <b/>
        <sz val="8"/>
        <color rgb="FF6E7894"/>
        <rFont val="Arial"/>
        <family val="2"/>
      </rPr>
      <t xml:space="preserve">11 </t>
    </r>
    <r>
      <rPr>
        <sz val="8"/>
        <color rgb="FF6E7894"/>
        <rFont val="Arial"/>
        <family val="2"/>
      </rPr>
      <t xml:space="preserve">The 2021 to 2023 numbers refer to the total learners from the company, while for 2020 attendance at various educational institutions was counted. To avoid double counting, we have changed the calculation to that effect and the figures are not comparable with those for 2020. </t>
    </r>
  </si>
  <si>
    <r>
      <t>Churn rate of the O</t>
    </r>
    <r>
      <rPr>
        <vertAlign val="subscript"/>
        <sz val="10"/>
        <color rgb="FF6E7894"/>
        <rFont val="Arial"/>
        <family val="2"/>
      </rPr>
      <t>2</t>
    </r>
    <r>
      <rPr>
        <sz val="10"/>
        <color rgb="FF6E7894"/>
        <rFont val="Arial"/>
        <family val="2"/>
      </rPr>
      <t xml:space="preserve"> brand: (O</t>
    </r>
    <r>
      <rPr>
        <vertAlign val="subscript"/>
        <sz val="10"/>
        <color rgb="FF6E7894"/>
        <rFont val="Arial"/>
        <family val="2"/>
      </rPr>
      <t>2</t>
    </r>
    <r>
      <rPr>
        <sz val="10"/>
        <color rgb="FF6E7894"/>
        <rFont val="Arial"/>
        <family val="2"/>
      </rPr>
      <t xml:space="preserve"> consumer postpaid)</t>
    </r>
  </si>
  <si>
    <r>
      <t>Payments to employees – personnel expenses</t>
    </r>
    <r>
      <rPr>
        <vertAlign val="superscript"/>
        <sz val="10"/>
        <color rgb="FF6E7894"/>
        <rFont val="Arial"/>
        <family val="2"/>
      </rPr>
      <t>1</t>
    </r>
  </si>
  <si>
    <r>
      <rPr>
        <b/>
        <sz val="8"/>
        <color rgb="FF6E7894"/>
        <rFont val="Arial"/>
        <family val="2"/>
      </rPr>
      <t>1</t>
    </r>
    <r>
      <rPr>
        <sz val="8"/>
        <color rgb="FF6E7894"/>
        <rFont val="Arial"/>
        <family val="2"/>
      </rPr>
      <t xml:space="preserve"> Personnel expenses include wages and salaries, social security, pensions and restructuring expenses.</t>
    </r>
  </si>
  <si>
    <r>
      <t>Employees and directors given training in the Business Principles and human rights</t>
    </r>
    <r>
      <rPr>
        <vertAlign val="superscript"/>
        <sz val="10"/>
        <color rgb="FF6E7894"/>
        <rFont val="Arial"/>
        <family val="2"/>
      </rPr>
      <t>2</t>
    </r>
  </si>
  <si>
    <r>
      <t>Total number of cases of corruption</t>
    </r>
    <r>
      <rPr>
        <vertAlign val="superscript"/>
        <sz val="10"/>
        <color rgb="FF6E7894"/>
        <rFont val="Arial"/>
        <family val="2"/>
      </rPr>
      <t>3</t>
    </r>
  </si>
  <si>
    <r>
      <rPr>
        <b/>
        <sz val="8"/>
        <color rgb="FF6E7894"/>
        <rFont val="Arial"/>
        <family val="2"/>
      </rPr>
      <t>2</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</si>
  <si>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 xml:space="preserve">3 </t>
    </r>
    <r>
      <rPr>
        <sz val="8"/>
        <color rgb="FF6E7894"/>
        <rFont val="Arial"/>
        <family val="2"/>
      </rPr>
      <t>Confirmed suspected cases that led to measures related to labour law or sanctions.</t>
    </r>
  </si>
  <si>
    <r>
      <t>Proceedings initiated due to data protection violations (Section 169 German Telecommunications Act [TKG])</t>
    </r>
    <r>
      <rPr>
        <vertAlign val="superscript"/>
        <sz val="10"/>
        <color rgb="FF6E7894"/>
        <rFont val="Arial"/>
        <family val="2"/>
      </rPr>
      <t>4</t>
    </r>
  </si>
  <si>
    <r>
      <t>Proportion of employees and directors trained on data protection in the reporting year</t>
    </r>
    <r>
      <rPr>
        <vertAlign val="superscript"/>
        <sz val="10"/>
        <color rgb="FF6E7894"/>
        <rFont val="Arial"/>
        <family val="2"/>
      </rPr>
      <t>5</t>
    </r>
  </si>
  <si>
    <r>
      <rPr>
        <b/>
        <sz val="8"/>
        <color rgb="FF6E7894"/>
        <rFont val="Arial"/>
        <family val="2"/>
      </rPr>
      <t>4</t>
    </r>
    <r>
      <rPr>
        <sz val="8"/>
        <color rgb="FF6E7894"/>
        <rFont val="Arial"/>
        <family val="2"/>
      </rPr>
      <t xml:space="preserve"> Proceedings initiated during the reporting period are to be understood as proceedings that are ongoing and have not been concluded. No new proceedings were initiated in the current reporting year. One proceeding from the 2019 financial year and one from 2020 were concluded in the 2023 reporting period. We consider two further proceedings initiated in 2020 to be concluded, as no further communication was received from the authorities and the conclusion of proceedings is not always actively communicated. Concluded proceedings generally lead to a penalty, a fine or abandonment of the proceedings as a result of the authority’s suspicion not being justified. Fines are reported under the indicator “Penalties in the form of fines as a result of data protection violations in the reporting year”.</t>
    </r>
  </si>
  <si>
    <r>
      <rPr>
        <b/>
        <sz val="8"/>
        <color rgb="FF6E7894"/>
        <rFont val="Arial"/>
        <family val="2"/>
      </rPr>
      <t>5</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data protection only includes the 6,145 training units completed in the reporting year 2023, as this training is mandatory every year.</t>
    </r>
  </si>
  <si>
    <r>
      <t>Reported security breaches or incidents related to information and network security</t>
    </r>
    <r>
      <rPr>
        <vertAlign val="superscript"/>
        <sz val="10"/>
        <color rgb="FF6E7894"/>
        <rFont val="Arial"/>
        <family val="2"/>
      </rPr>
      <t>6</t>
    </r>
  </si>
  <si>
    <r>
      <t>Proportion of employees and directors trained on information security</t>
    </r>
    <r>
      <rPr>
        <vertAlign val="superscript"/>
        <sz val="10"/>
        <color rgb="FF6E7894"/>
        <rFont val="Arial"/>
        <family val="2"/>
      </rPr>
      <t>7</t>
    </r>
  </si>
  <si>
    <r>
      <rPr>
        <b/>
        <sz val="8"/>
        <color rgb="FF6E7894"/>
        <rFont val="Arial"/>
        <family val="2"/>
      </rPr>
      <t>6</t>
    </r>
    <r>
      <rPr>
        <sz val="8"/>
        <color rgb="FF6E7894"/>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37.</t>
    </r>
  </si>
  <si>
    <r>
      <rPr>
        <b/>
        <sz val="8"/>
        <color rgb="FF6E7894"/>
        <rFont val="Arial"/>
        <family val="2"/>
      </rPr>
      <t>7</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information security includes the training completed in the reporting years 2022 and 2023, as this training is mandatory every two years. For 2023 this means 6,787 completed training units between 1 January 2022 and 31 December 2023.</t>
    </r>
  </si>
  <si>
    <t xml:space="preserve">&gt; Sustainability strategy of the Telefónica Deutschland Group (pp. 9–20)                             
&gt; ESG environment data (circular economy)
&gt; ESG social data (society and digital participation) </t>
  </si>
  <si>
    <r>
      <rPr>
        <sz val="10"/>
        <color rgb="FF6E7894"/>
        <rFont val="Arial"/>
        <family val="2"/>
      </rPr>
      <t>&gt; AR (Management Declaration) (pp. 140–148)
&gt; Remuneration Report
&gt; Own workforce (pp. 39–50)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approved remuneration report will be available after the Annual General Meeting on the website</t>
    </r>
    <r>
      <rPr>
        <sz val="10"/>
        <color theme="1"/>
        <rFont val="Arial"/>
        <family val="2"/>
      </rPr>
      <t xml:space="preserve"> </t>
    </r>
    <r>
      <rPr>
        <sz val="10"/>
        <color rgb="FF0066FF"/>
        <rFont val="Arial"/>
        <family val="2"/>
      </rPr>
      <t>https://www.telefonica.de/investor-relations/corporate-governance.html.</t>
    </r>
  </si>
  <si>
    <t>&gt; Sustainability strategy of the Telefónica Deutschland Group (pp. 9–20)
&gt; Business conduct (pp. 86–90)  
&gt; Implementation of human rights due diligence obligations (pp. 51–54)
&gt; AR (Management Declaration) (pp. 140-148)</t>
  </si>
  <si>
    <t>&gt; Business conduct (pp. 86–90)
&gt; ESG governance data (Business conduct)</t>
  </si>
  <si>
    <t>&gt; Climate change (pp. 21–29)
&gt; ESG environment data (Climate change)</t>
  </si>
  <si>
    <t>&gt; Circular economy (pp. 30–38)
&gt; ESG environment data (Circular economy)</t>
  </si>
  <si>
    <t xml:space="preserve">&gt; Workers along the value chain (pp. 55–61) 
&gt; ESG social data (Workers in the value chain)
</t>
  </si>
  <si>
    <t xml:space="preserve">&gt; ESG social data (Own workforce)
&gt; Own workforce (pp. 39–50)             </t>
  </si>
  <si>
    <t>&gt; Data protection and information security (pp. 93–100)
&gt; Consumers and end-users (pp. 67–78)
&gt; Circular economy (pp. 30–38)
&gt; Business conduct (pp. 86–90)</t>
  </si>
  <si>
    <r>
      <t>168,311</t>
    </r>
    <r>
      <rPr>
        <vertAlign val="superscript"/>
        <sz val="9"/>
        <color rgb="FF6E7894"/>
        <rFont val="Arial"/>
        <family val="2"/>
      </rPr>
      <t>1</t>
    </r>
  </si>
  <si>
    <r>
      <t>647,630</t>
    </r>
    <r>
      <rPr>
        <vertAlign val="superscript"/>
        <sz val="9"/>
        <color rgb="FF6E7894"/>
        <rFont val="Arial"/>
        <family val="2"/>
      </rPr>
      <t>2</t>
    </r>
  </si>
  <si>
    <r>
      <t>TC-TL-230a.1</t>
    </r>
    <r>
      <rPr>
        <vertAlign val="superscript"/>
        <sz val="9"/>
        <color rgb="FF6E7894"/>
        <rFont val="Arial"/>
        <family val="2"/>
      </rPr>
      <t>3</t>
    </r>
  </si>
  <si>
    <r>
      <t>Materials recovered through take-back programmes, percentage of materials recovered that were:</t>
    </r>
    <r>
      <rPr>
        <vertAlign val="superscript"/>
        <sz val="9"/>
        <color rgb="FF6E7894"/>
        <rFont val="Arial"/>
        <family val="2"/>
      </rPr>
      <t>4</t>
    </r>
    <r>
      <rPr>
        <sz val="9"/>
        <color rgb="FF6E7894"/>
        <rFont val="Arial"/>
        <family val="2"/>
      </rPr>
      <t>:
	 • Total recovered (tonnes)</t>
    </r>
  </si>
  <si>
    <t xml:space="preserve">	• Reused (%) </t>
  </si>
  <si>
    <t xml:space="preserve">	• Recycled (%)</t>
  </si>
  <si>
    <t xml:space="preserve">	• Deposited in landfills (%)</t>
  </si>
  <si>
    <r>
      <rPr>
        <b/>
        <sz val="7"/>
        <color rgb="FF6E7894"/>
        <rFont val="Arial"/>
        <family val="2"/>
      </rPr>
      <t>1</t>
    </r>
    <r>
      <rPr>
        <sz val="7"/>
        <color rgb="FF6E7894"/>
        <rFont val="Arial"/>
        <family val="2"/>
      </rPr>
      <t xml:space="preserve"> Number of court orders</t>
    </r>
  </si>
  <si>
    <r>
      <rPr>
        <b/>
        <sz val="7"/>
        <color rgb="FF6E7894"/>
        <rFont val="Arial"/>
        <family val="2"/>
      </rPr>
      <t>2</t>
    </r>
    <r>
      <rPr>
        <sz val="7"/>
        <color rgb="FF6E7894"/>
        <rFont val="Arial"/>
        <family val="2"/>
      </rPr>
      <t xml:space="preserve"> Number of identifiers and connections</t>
    </r>
  </si>
  <si>
    <r>
      <rPr>
        <b/>
        <sz val="7"/>
        <color rgb="FF6E7894"/>
        <rFont val="Arial"/>
        <family val="2"/>
      </rPr>
      <t xml:space="preserve">3 </t>
    </r>
    <r>
      <rPr>
        <sz val="7"/>
        <color rgb="FF6E7894"/>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37 incidents are to be reported.</t>
    </r>
  </si>
  <si>
    <r>
      <rPr>
        <b/>
        <sz val="7"/>
        <color rgb="FF6E7894"/>
        <rFont val="Arial"/>
        <family val="2"/>
      </rPr>
      <t xml:space="preserve">4 </t>
    </r>
    <r>
      <rPr>
        <sz val="7"/>
        <color rgb="FF6E7894"/>
        <rFont val="Arial"/>
        <family val="2"/>
      </rPr>
      <t>These are mobile phones or routers. All other kinds of electronic devices and non-electronic waste are not included.</t>
    </r>
  </si>
  <si>
    <r>
      <t xml:space="preserve">&gt; </t>
    </r>
    <r>
      <rPr>
        <sz val="10"/>
        <color rgb="FF0066FF"/>
        <rFont val="Arial"/>
        <family val="2"/>
      </rPr>
      <t xml:space="preserve">Remuneration Report </t>
    </r>
    <r>
      <rPr>
        <sz val="10"/>
        <color rgb="FF6E7894"/>
        <rFont val="Arial"/>
        <family val="2"/>
      </rPr>
      <t xml:space="preserve">
&gt; AR (Management Declaration) (pp. 140-148))
&gt; Sustainability strategy of the Telefónica Deutschland Group (pp. 9–20)</t>
    </r>
  </si>
  <si>
    <r>
      <t>&gt; AR (Management Declaration) (pp. 140-148)
&gt; AR (Combined Management Report) (pp. 6–56)
&gt;</t>
    </r>
    <r>
      <rPr>
        <sz val="10"/>
        <color rgb="FF0066FF"/>
        <rFont val="Arial"/>
        <family val="2"/>
      </rPr>
      <t xml:space="preserve"> Remuneration Report </t>
    </r>
    <r>
      <rPr>
        <sz val="10"/>
        <color rgb="FF6E7894"/>
        <rFont val="Arial"/>
        <family val="2"/>
      </rPr>
      <t xml:space="preserve">
</t>
    </r>
  </si>
  <si>
    <r>
      <t xml:space="preserve">&gt; Affected communities (pp. 62–66)
&gt; Consumers and end-users (pp. 67–78)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</si>
  <si>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"Climate change", pp. 21–29
ESG data environment (Climate change)</t>
  </si>
  <si>
    <t>The Telefónica Deutschland Group is currently working on an approach to measure the impact of climate-related risks and opportunities on financial planning. See chapter "Climate change", pp. 21–29</t>
  </si>
  <si>
    <r>
      <t>tCO</t>
    </r>
    <r>
      <rPr>
        <vertAlign val="subscript"/>
        <sz val="10"/>
        <color rgb="FF6E7894"/>
        <rFont val="Arial"/>
        <family val="2"/>
      </rPr>
      <t>2</t>
    </r>
    <r>
      <rPr>
        <sz val="10"/>
        <color rgb="FF6E7894"/>
        <rFont val="Arial"/>
        <family val="2"/>
      </rPr>
      <t>eq</t>
    </r>
    <r>
      <rPr>
        <vertAlign val="superscript"/>
        <sz val="10"/>
        <color rgb="FF6E7894"/>
        <rFont val="Arial"/>
        <family val="2"/>
      </rPr>
      <t>8</t>
    </r>
  </si>
  <si>
    <r>
      <t>tCO</t>
    </r>
    <r>
      <rPr>
        <vertAlign val="subscript"/>
        <sz val="10"/>
        <color rgb="FF6E7894"/>
        <rFont val="Arial"/>
        <family val="2"/>
      </rPr>
      <t>2</t>
    </r>
    <r>
      <rPr>
        <sz val="10"/>
        <color rgb="FF6E7894"/>
        <rFont val="Arial"/>
        <family val="2"/>
      </rPr>
      <t>eq</t>
    </r>
  </si>
  <si>
    <r>
      <t>tCO</t>
    </r>
    <r>
      <rPr>
        <vertAlign val="subscript"/>
        <sz val="10"/>
        <color rgb="FF6E7894"/>
        <rFont val="Arial"/>
        <family val="2"/>
      </rPr>
      <t>2</t>
    </r>
    <r>
      <rPr>
        <sz val="10"/>
        <color rgb="FF6E7894"/>
        <rFont val="Arial"/>
        <family val="2"/>
      </rPr>
      <t>eq/PB</t>
    </r>
  </si>
  <si>
    <r>
      <t xml:space="preserve">Disclaimer: The values in the tables of key figures are rounded up or down. Due to these roundings, it is possible that in some rows of the tables the rounded figures do not add up exactly to the indicated total. Page references refer to the respective chapters mentioned in the </t>
    </r>
    <r>
      <rPr>
        <i/>
        <sz val="9"/>
        <color rgb="FF0066FF"/>
        <rFont val="Arial"/>
        <family val="2"/>
      </rPr>
      <t>CR Report 2023</t>
    </r>
    <r>
      <rPr>
        <i/>
        <sz val="9"/>
        <color rgb="FF6E7894"/>
        <rFont val="Arial"/>
        <family val="2"/>
      </rPr>
      <t xml:space="preserve">. </t>
    </r>
  </si>
  <si>
    <r>
      <t>Telefónica has defined its global policy on this in the Digital Pact
(</t>
    </r>
    <r>
      <rPr>
        <sz val="9"/>
        <color rgb="FF0066FF"/>
        <rFont val="Arial"/>
        <family val="2"/>
      </rPr>
      <t>https://www.telefonica.com/en/about-us/public-policy-and-regulation/digital-deal/</t>
    </r>
    <r>
      <rPr>
        <sz val="9"/>
        <color rgb="FF6E7894"/>
        <rFont val="Arial"/>
        <family val="2"/>
      </rPr>
      <t>).</t>
    </r>
  </si>
  <si>
    <r>
      <rPr>
        <b/>
        <sz val="8"/>
        <color rgb="FF6E7894"/>
        <rFont val="Arial"/>
        <family val="2"/>
      </rPr>
      <t>12</t>
    </r>
    <r>
      <rPr>
        <sz val="8"/>
        <color rgb="FF6E7894"/>
        <rFont val="Arial"/>
        <family val="2"/>
      </rPr>
      <t xml:space="preserve"> The calculations from the 2021 financial year onwards were based on the average number of active employees (excluding external consultants and temporary staff) of the Telefónica Deutschland Group in the respective reporting year (Ø PIP 2021: 7,403, Ø PIP 2022: 7,054, Ø PIP 2023: 7,305).</t>
    </r>
  </si>
  <si>
    <r>
      <t>17.6</t>
    </r>
    <r>
      <rPr>
        <vertAlign val="superscript"/>
        <sz val="10"/>
        <color rgb="FF6E7894"/>
        <rFont val="Arial"/>
        <family val="2"/>
      </rPr>
      <t>13</t>
    </r>
  </si>
  <si>
    <r>
      <t>Absenteeism rate</t>
    </r>
    <r>
      <rPr>
        <vertAlign val="superscript"/>
        <sz val="10"/>
        <color rgb="FF6E7894"/>
        <rFont val="Arial"/>
        <family val="2"/>
      </rPr>
      <t>14</t>
    </r>
  </si>
  <si>
    <r>
      <t>Accident rate</t>
    </r>
    <r>
      <rPr>
        <vertAlign val="superscript"/>
        <sz val="10"/>
        <color rgb="FF6E7894"/>
        <rFont val="Arial"/>
        <family val="2"/>
      </rPr>
      <t>15</t>
    </r>
  </si>
  <si>
    <r>
      <t>Workplace accidents resulting in lost days</t>
    </r>
    <r>
      <rPr>
        <vertAlign val="superscript"/>
        <sz val="10"/>
        <color rgb="FF6E7894"/>
        <rFont val="Arial"/>
        <family val="2"/>
      </rPr>
      <t>16</t>
    </r>
  </si>
  <si>
    <r>
      <t>Rate of lost days due to workplace accidents</t>
    </r>
    <r>
      <rPr>
        <vertAlign val="superscript"/>
        <sz val="10"/>
        <color rgb="FF6E7894"/>
        <rFont val="Arial"/>
        <family val="2"/>
      </rPr>
      <t>17</t>
    </r>
  </si>
  <si>
    <r>
      <rPr>
        <b/>
        <sz val="8"/>
        <color rgb="FF6E7894"/>
        <rFont val="Arial"/>
        <family val="2"/>
      </rPr>
      <t>14</t>
    </r>
    <r>
      <rPr>
        <sz val="8"/>
        <color rgb="FF6E7894"/>
        <rFont val="Arial"/>
        <family val="2"/>
      </rPr>
      <t xml:space="preserve"> The absenteeism rate is the number of sick days divided by the result for 250 planned working days multiplied by the average for the total workforce (Ø PIP in 2022: 7,390, Ø PIP in 2023: 7,644).</t>
    </r>
  </si>
  <si>
    <r>
      <rPr>
        <b/>
        <sz val="8"/>
        <color rgb="FF6E7894"/>
        <rFont val="Arial"/>
        <family val="2"/>
      </rPr>
      <t xml:space="preserve">15 </t>
    </r>
    <r>
      <rPr>
        <sz val="8"/>
        <color rgb="FF6E7894"/>
        <rFont val="Arial"/>
        <family val="2"/>
      </rPr>
      <t xml:space="preserve">The accident rate is the number of workplace accidents divided by the total number of working hours in a year multiplied by 200,000. </t>
    </r>
  </si>
  <si>
    <r>
      <rPr>
        <b/>
        <sz val="8"/>
        <color rgb="FF6E7894"/>
        <rFont val="Arial"/>
        <family val="2"/>
      </rPr>
      <t>16</t>
    </r>
    <r>
      <rPr>
        <sz val="8"/>
        <color rgb="FF6E7894"/>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</si>
  <si>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6E7894"/>
        <rFont val="Arial"/>
        <family val="2"/>
      </rPr>
      <t>17</t>
    </r>
    <r>
      <rPr>
        <sz val="8"/>
        <color rgb="FF6E7894"/>
        <rFont val="Arial"/>
        <family val="2"/>
      </rPr>
      <t xml:space="preserve"> The rate of lost days is the number of lost days due to workplace accidents divided by the total number of working hours in a year multiplied by 200,000.</t>
    </r>
  </si>
  <si>
    <r>
      <t>Percentage of employees and directors trained on the General Equal Treatment Act (AGG)</t>
    </r>
    <r>
      <rPr>
        <vertAlign val="superscript"/>
        <sz val="10"/>
        <color rgb="FF6E7894"/>
        <rFont val="Arial"/>
        <family val="2"/>
      </rPr>
      <t>18</t>
    </r>
  </si>
  <si>
    <r>
      <t>5,059</t>
    </r>
    <r>
      <rPr>
        <vertAlign val="superscript"/>
        <sz val="10"/>
        <color rgb="FF6E7894"/>
        <rFont val="Arial"/>
        <family val="2"/>
      </rPr>
      <t>19</t>
    </r>
  </si>
  <si>
    <r>
      <rPr>
        <b/>
        <sz val="8"/>
        <color rgb="FF6E7894"/>
        <rFont val="Arial"/>
        <family val="2"/>
      </rPr>
      <t xml:space="preserve">18 </t>
    </r>
    <r>
      <rPr>
        <sz val="8"/>
        <color rgb="FF6E7894"/>
        <rFont val="Arial"/>
        <family val="2"/>
      </rPr>
      <t>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6,952 completed training units between 1 January 2021 and 31 December 2023.</t>
    </r>
  </si>
  <si>
    <r>
      <rPr>
        <b/>
        <sz val="8"/>
        <color rgb="FF6E7894"/>
        <rFont val="Arial"/>
        <family val="2"/>
      </rPr>
      <t>19</t>
    </r>
    <r>
      <rPr>
        <sz val="8"/>
        <color rgb="FF6E7894"/>
        <rFont val="Arial"/>
        <family val="2"/>
      </rPr>
      <t xml:space="preserve"> Due to a calculation error, the hours of AGG training in the reporting year 2020 were corrected with retroactive effect.</t>
    </r>
  </si>
  <si>
    <r>
      <t>SUSTAINABLE SUPPLY CHAIN MANAGEMENT</t>
    </r>
    <r>
      <rPr>
        <b/>
        <vertAlign val="superscript"/>
        <sz val="10"/>
        <color rgb="FF0066FF"/>
        <rFont val="Arial"/>
        <family val="2"/>
      </rPr>
      <t>20</t>
    </r>
  </si>
  <si>
    <r>
      <t>Percentage of suppliers who have accepted anti-corruption declaration</t>
    </r>
    <r>
      <rPr>
        <vertAlign val="superscript"/>
        <sz val="10"/>
        <color rgb="FF6E7894"/>
        <rFont val="Arial"/>
        <family val="2"/>
      </rPr>
      <t>21</t>
    </r>
  </si>
  <si>
    <r>
      <t>Proportion of purchasing suppliers that have accepted the Supply Chain Sustainability Policy</t>
    </r>
    <r>
      <rPr>
        <vertAlign val="superscript"/>
        <sz val="10"/>
        <color rgb="FF6E7894"/>
        <rFont val="Arial"/>
        <family val="2"/>
      </rPr>
      <t>22</t>
    </r>
  </si>
  <si>
    <r>
      <t>Percentage of potential high-risk suppliers that were screened on sustainability aspects</t>
    </r>
    <r>
      <rPr>
        <vertAlign val="superscript"/>
        <sz val="10"/>
        <color rgb="FF6E7894"/>
        <rFont val="Arial"/>
        <family val="2"/>
      </rPr>
      <t>23</t>
    </r>
  </si>
  <si>
    <r>
      <t>Proportion of suppliers that were screened for sustainability aspects</t>
    </r>
    <r>
      <rPr>
        <vertAlign val="superscript"/>
        <sz val="10"/>
        <color rgb="FF6E7894"/>
        <rFont val="Arial"/>
        <family val="2"/>
      </rPr>
      <t>24</t>
    </r>
  </si>
  <si>
    <r>
      <rPr>
        <b/>
        <sz val="8"/>
        <color rgb="FF6E7894"/>
        <rFont val="Arial"/>
        <family val="2"/>
      </rPr>
      <t xml:space="preserve">20 </t>
    </r>
    <r>
      <rPr>
        <sz val="8"/>
        <color rgb="FF6E7894"/>
        <rFont val="Arial"/>
        <family val="2"/>
      </rPr>
      <t>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</si>
  <si>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6E7894"/>
        <rFont val="Arial"/>
        <family val="2"/>
      </rPr>
      <t>23</t>
    </r>
    <r>
      <rPr>
        <sz val="8"/>
        <color rgb="FF6E7894"/>
        <rFont val="Arial"/>
        <family val="2"/>
      </rPr>
      <t xml:space="preserve"> Percentage of high-risk suppliers that were assessed using self-assessments on the Integrity Next platform on sustainability aspects - including human rights and working conditions, occupational health and safety, and environmental criteria. Also included are high-risk suppliers who were invited to the assessment but the review has not yet been finalised.</t>
    </r>
  </si>
  <si>
    <r>
      <rPr>
        <b/>
        <sz val="8"/>
        <color rgb="FF6E7894"/>
        <rFont val="Arial"/>
        <family val="2"/>
      </rPr>
      <t>24</t>
    </r>
    <r>
      <rPr>
        <sz val="8"/>
        <color rgb="FF6E7894"/>
        <rFont val="Arial"/>
        <family val="2"/>
      </rPr>
      <t xml:space="preserve"> Number of suppliers of the Telefónica Deutschland Group registered on the Integrity Next platform in the reporting years 2022/2023 that were screened according to sustainability aspects – including human rights and working conditions, occupational health and safety, environmental criteria – (% in relation to the total number of invited suppliers)</t>
    </r>
  </si>
  <si>
    <r>
      <rPr>
        <b/>
        <sz val="8"/>
        <color rgb="FF6E7894"/>
        <rFont val="Arial"/>
        <family val="2"/>
      </rPr>
      <t>22</t>
    </r>
    <r>
      <rPr>
        <sz val="8"/>
        <color rgb="FF6E7894"/>
        <rFont val="Arial"/>
        <family val="2"/>
      </rPr>
      <t xml:space="preserve"> As contractual partners, all new suppliers are obliged to accept the Supply Chain Sustainability Policy. </t>
    </r>
  </si>
  <si>
    <r>
      <t>Inspection of electromagnetic fields to guarantee the limits are not exceeded</t>
    </r>
    <r>
      <rPr>
        <vertAlign val="superscript"/>
        <sz val="10"/>
        <color rgb="FF6E7894"/>
        <rFont val="Arial"/>
        <family val="2"/>
      </rPr>
      <t>25</t>
    </r>
  </si>
  <si>
    <r>
      <t>Investments in and expenditure on measurement of electromagnetic fields</t>
    </r>
    <r>
      <rPr>
        <vertAlign val="superscript"/>
        <sz val="10"/>
        <color rgb="FF6E7894"/>
        <rFont val="Arial"/>
        <family val="2"/>
      </rPr>
      <t>26</t>
    </r>
  </si>
  <si>
    <r>
      <rPr>
        <b/>
        <sz val="8"/>
        <color rgb="FF6E7894"/>
        <rFont val="Arial"/>
        <family val="2"/>
      </rPr>
      <t>25</t>
    </r>
    <r>
      <rPr>
        <sz val="8"/>
        <color rgb="FF6E7894"/>
        <rFont val="Arial"/>
        <family val="2"/>
      </rPr>
      <t xml:space="preserve"> For new transmitters and for significant changes to existing transmitters, the Federal Network Agency checks compliance with the limit values for the protection of persons in accordance with the BEMFV and charges fees for this.</t>
    </r>
  </si>
  <si>
    <r>
      <rPr>
        <b/>
        <sz val="8"/>
        <color rgb="FF6E7894"/>
        <rFont val="Arial"/>
        <family val="2"/>
      </rPr>
      <t xml:space="preserve">26 </t>
    </r>
    <r>
      <rPr>
        <sz val="8"/>
        <color rgb="FF6E7894"/>
        <rFont val="Arial"/>
        <family val="2"/>
      </rPr>
      <t>Not all fee statements for 2023 were available at the time of the report. The information for the reporting year relates to the period from 23 November 2022 to 2 November 2023.</t>
    </r>
  </si>
  <si>
    <r>
      <t>Total number of mobile-communication locations</t>
    </r>
    <r>
      <rPr>
        <vertAlign val="superscript"/>
        <sz val="10"/>
        <color rgb="FF6E7894"/>
        <rFont val="Arial"/>
        <family val="2"/>
      </rPr>
      <t>27</t>
    </r>
  </si>
  <si>
    <r>
      <t>Locations shared with other network operators</t>
    </r>
    <r>
      <rPr>
        <vertAlign val="superscript"/>
        <sz val="10"/>
        <color rgb="FF6E7894"/>
        <rFont val="Arial"/>
        <family val="2"/>
      </rPr>
      <t>28</t>
    </r>
  </si>
  <si>
    <r>
      <t>5G population coverage (3.6 GHz, DSS/1800 MHz, 700 MHz)</t>
    </r>
    <r>
      <rPr>
        <vertAlign val="superscript"/>
        <sz val="10"/>
        <color rgb="FF6E7894"/>
        <rFont val="Arial"/>
        <family val="2"/>
      </rPr>
      <t>29</t>
    </r>
  </si>
  <si>
    <r>
      <rPr>
        <b/>
        <sz val="8"/>
        <color rgb="FF6E7894"/>
        <rFont val="Arial"/>
        <family val="2"/>
      </rPr>
      <t xml:space="preserve">27 </t>
    </r>
    <r>
      <rPr>
        <sz val="8"/>
        <color rgb="FF6E7894"/>
        <rFont val="Arial"/>
        <family val="2"/>
      </rPr>
      <t>The number of sites only includes locations without a radio link (Rfu repeater), BSC (Base Station Controller)/RNC (Radio Network Controller) sites.</t>
    </r>
  </si>
  <si>
    <r>
      <rPr>
        <b/>
        <sz val="8"/>
        <color rgb="FF6E7894"/>
        <rFont val="Arial"/>
        <family val="2"/>
      </rPr>
      <t>28</t>
    </r>
    <r>
      <rPr>
        <sz val="8"/>
        <color rgb="FF6E7894"/>
        <rFont val="Arial"/>
        <family val="2"/>
      </rPr>
      <t xml:space="preserve"> The number of locations shared with other network operators was calculated incorrectly in the last reporting year and corrected from 6,344 to 5,614 for the current report.</t>
    </r>
  </si>
  <si>
    <r>
      <rPr>
        <b/>
        <sz val="8"/>
        <color rgb="FF6E7894"/>
        <rFont val="Arial"/>
        <family val="2"/>
      </rPr>
      <t xml:space="preserve">29 </t>
    </r>
    <r>
      <rPr>
        <sz val="8"/>
        <color rgb="FF6E7894"/>
        <rFont val="Arial"/>
        <family val="2"/>
      </rPr>
      <t>The selected population-based evaluation not only includes the household-based supply calculation with fixed location reference, as reported to the Federal Network Agency. It also includes commuter flows of the population, so that part of the population is counted both at their place of residence and at their place of work (maximum population). In this way, the Telefónica Deutschland Group takes into account the that services are not only in demanded stationary at the place of residence, but also when travelling. This value is the year-end value for 2023, which indicates the availability of the mobile service outdoors.</t>
    </r>
  </si>
  <si>
    <r>
      <t>Number of customers advised on digital content on the hotline</t>
    </r>
    <r>
      <rPr>
        <vertAlign val="superscript"/>
        <sz val="10"/>
        <color rgb="FF6E7894"/>
        <rFont val="Arial"/>
        <family val="2"/>
      </rPr>
      <t>30</t>
    </r>
  </si>
  <si>
    <r>
      <t>Participations in the corporate volunteering programme (employees)</t>
    </r>
    <r>
      <rPr>
        <vertAlign val="superscript"/>
        <sz val="10"/>
        <color rgb="FF6E7894"/>
        <rFont val="Arial"/>
        <family val="2"/>
      </rPr>
      <t>31</t>
    </r>
  </si>
  <si>
    <r>
      <t>Persons involved in “Digital Mobil im Alter” (Digitally Mobile in Old Age), cumulatively</t>
    </r>
    <r>
      <rPr>
        <vertAlign val="superscript"/>
        <sz val="10"/>
        <color rgb="FF6E7894"/>
        <rFont val="Arial"/>
        <family val="2"/>
      </rPr>
      <t>32</t>
    </r>
  </si>
  <si>
    <r>
      <t>Persons involved in anti-cyber-bullying initiative (WAKE UP), cumulatively</t>
    </r>
    <r>
      <rPr>
        <vertAlign val="superscript"/>
        <sz val="10"/>
        <color rgb="FF6E7894"/>
        <rFont val="Arial"/>
        <family val="2"/>
      </rPr>
      <t>33</t>
    </r>
  </si>
  <si>
    <r>
      <t>Persons involved in materials for child and youth protection, cumulative</t>
    </r>
    <r>
      <rPr>
        <vertAlign val="superscript"/>
        <sz val="10"/>
        <color rgb="FF6E7894"/>
        <rFont val="Arial"/>
        <family val="2"/>
      </rPr>
      <t>34</t>
    </r>
  </si>
  <si>
    <r>
      <rPr>
        <b/>
        <sz val="8"/>
        <color rgb="FF6E7894"/>
        <rFont val="Arial"/>
        <family val="2"/>
      </rPr>
      <t>30</t>
    </r>
    <r>
      <rPr>
        <sz val="8"/>
        <color rgb="FF6E7894"/>
        <rFont val="Arial"/>
        <family val="2"/>
      </rPr>
      <t xml:space="preserve"> The basis for calculating this indicator was changed in 2022, as all technical and digital questions for both mobile and fixed-network services have since been handled from a single source in the "One Tech" worktype. Customers can thus be advised immediately on their concerns and no longer have to be forwarded. </t>
    </r>
  </si>
  <si>
    <r>
      <rPr>
        <b/>
        <sz val="8"/>
        <color rgb="FF6E7894"/>
        <rFont val="Arial"/>
        <family val="2"/>
      </rPr>
      <t>31</t>
    </r>
    <r>
      <rPr>
        <sz val="12"/>
        <color rgb="FF6E7894"/>
        <rFont val="Calibri"/>
        <family val="2"/>
        <scheme val="minor"/>
      </rPr>
      <t xml:space="preserve"> </t>
    </r>
    <r>
      <rPr>
        <sz val="8"/>
        <color rgb="FF6E7894"/>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years 2022 and 2023 only includes individual participants who belong to the defined group of employees. The total number of participants for 2022 is 3,086 and 3,198 for 2023.</t>
    </r>
  </si>
  <si>
    <r>
      <rPr>
        <b/>
        <sz val="8"/>
        <color rgb="FF6E7894"/>
        <rFont val="Arial"/>
        <family val="2"/>
      </rPr>
      <t>32</t>
    </r>
    <r>
      <rPr>
        <sz val="12"/>
        <color rgb="FF6E7894"/>
        <rFont val="Calibri"/>
        <family val="2"/>
        <scheme val="minor"/>
      </rPr>
      <t xml:space="preserve"> </t>
    </r>
    <r>
      <rPr>
        <sz val="8"/>
        <color rgb="FF6E7894"/>
        <rFont val="Arial"/>
        <family val="2"/>
      </rPr>
      <t xml:space="preserve">The calculation is partly based on projections. The figure for a reporting year comprises the total number of website visitors, downloads of handouts and guides and visitors to live and online events. In addition to the total number of tablets lent to individuals, around 50% of the devices were also used by another person. The "Digital Mobil im Alter" programme involved 74,418 people in the reporting year. </t>
    </r>
  </si>
  <si>
    <r>
      <rPr>
        <b/>
        <sz val="8"/>
        <color rgb="FF6E7894"/>
        <rFont val="Arial"/>
        <family val="2"/>
      </rPr>
      <t>33</t>
    </r>
    <r>
      <rPr>
        <sz val="8"/>
        <color rgb="FF6E7894"/>
        <rFont val="Arial"/>
        <family val="2"/>
      </rPr>
      <t xml:space="preserve"> The calculation is based in part on projections. The figure for a reporting year comprises the total number of website visitors, users of the web series, eduStories users, the visitors to live andonline events, and the users of the smart board presentation. Teachers can use the smart board presentation to reach an additional 25 students on average per lesson held. The TelefónicaDeutschland Group makes a distinction between involved and reached people. Involved people are people who are, among other things, also trained or advised by the company. 98,184 peoplewere involved in the WAKE UP! programme in the year under review. Reached people are those who merely sought information about the company’s offerings, i.e. Including the media reach.This distinction is made because the company does not know whether these people were only aware of the learning opportunities or actually used them.</t>
    </r>
  </si>
  <si>
    <r>
      <rPr>
        <b/>
        <sz val="8"/>
        <color rgb="FF6E7894"/>
        <rFont val="Arial"/>
        <family val="2"/>
      </rPr>
      <t xml:space="preserve">34 </t>
    </r>
    <r>
      <rPr>
        <sz val="8"/>
        <color rgb="FF6E7894"/>
        <rFont val="Arial"/>
        <family val="2"/>
      </rPr>
      <t>The calculation is partly based on projections. The figure for a reporting year comprises the total number of website visitors for the magazines, users of explanatory videos on the topic of child and youth protection as well as materials and downloads for the Internet guide, mobile phone guide and the "Genial Digital" magazine. In the reporting year, 33,414 people were involved with the materials on child and youth protection.</t>
    </r>
  </si>
  <si>
    <r>
      <t>Share of online bills</t>
    </r>
    <r>
      <rPr>
        <vertAlign val="superscript"/>
        <sz val="10"/>
        <color rgb="FF6E7894"/>
        <rFont val="Arial"/>
        <family val="2"/>
      </rPr>
      <t>21</t>
    </r>
  </si>
  <si>
    <r>
      <rPr>
        <b/>
        <sz val="8"/>
        <color rgb="FF6E7894"/>
        <rFont val="Arial"/>
        <family val="2"/>
      </rPr>
      <t>20</t>
    </r>
    <r>
      <rPr>
        <sz val="8"/>
        <color rgb="FF6E7894"/>
        <rFont val="Arial"/>
        <family val="2"/>
      </rPr>
      <t xml:space="preserve"> Value was provided as an estimate by external service providers</t>
    </r>
  </si>
  <si>
    <r>
      <t>2,075.3</t>
    </r>
    <r>
      <rPr>
        <vertAlign val="superscript"/>
        <sz val="10"/>
        <color rgb="FF6E7894"/>
        <rFont val="Arial"/>
        <family val="2"/>
      </rPr>
      <t>22</t>
    </r>
  </si>
  <si>
    <r>
      <t>Paper and card waste (100% recycled)</t>
    </r>
    <r>
      <rPr>
        <vertAlign val="superscript"/>
        <sz val="10"/>
        <color rgb="FF6E7894"/>
        <rFont val="Arial"/>
        <family val="2"/>
      </rPr>
      <t>23</t>
    </r>
  </si>
  <si>
    <r>
      <t>228.0</t>
    </r>
    <r>
      <rPr>
        <vertAlign val="superscript"/>
        <sz val="10"/>
        <color rgb="FF6E7894"/>
        <rFont val="Arial"/>
        <family val="2"/>
      </rPr>
      <t>24</t>
    </r>
  </si>
  <si>
    <r>
      <t>Cables and metals waste (100% recycled)</t>
    </r>
    <r>
      <rPr>
        <vertAlign val="superscript"/>
        <sz val="10"/>
        <color rgb="FF6E7894"/>
        <rFont val="Arial"/>
        <family val="2"/>
      </rPr>
      <t>25</t>
    </r>
  </si>
  <si>
    <r>
      <t>762.4</t>
    </r>
    <r>
      <rPr>
        <vertAlign val="superscript"/>
        <sz val="10"/>
        <color rgb="FF6E7894"/>
        <rFont val="Arial"/>
        <family val="2"/>
      </rPr>
      <t>22</t>
    </r>
  </si>
  <si>
    <r>
      <t>Batteries Waste (100 % recycled)</t>
    </r>
    <r>
      <rPr>
        <vertAlign val="superscript"/>
        <sz val="10"/>
        <color rgb="FF6E7894"/>
        <rFont val="Arial"/>
        <family val="2"/>
      </rPr>
      <t>26</t>
    </r>
  </si>
  <si>
    <r>
      <t>Miscellaneous in GReTel</t>
    </r>
    <r>
      <rPr>
        <vertAlign val="superscript"/>
        <sz val="10"/>
        <color rgb="FF6E7894"/>
        <rFont val="Arial"/>
        <family val="2"/>
      </rPr>
      <t>27</t>
    </r>
  </si>
  <si>
    <r>
      <t>22</t>
    </r>
    <r>
      <rPr>
        <sz val="8"/>
        <color rgb="FF6E7894"/>
        <rFont val="Arial"/>
        <family val="2"/>
      </rPr>
      <t xml:space="preserve"> The total was retrospectively corrected for 2021 due to optimised data collection.</t>
    </r>
  </si>
  <si>
    <r>
      <t>23</t>
    </r>
    <r>
      <rPr>
        <sz val="8"/>
        <color rgb="FF6E7894"/>
        <rFont val="Arial"/>
        <family val="2"/>
      </rPr>
      <t xml:space="preserve"> As waste containing paper is not weighed when collected but rather only volumes and the number of waste containers are recorded, since 2017 a more conservative estimate for the recycling volume has been made.</t>
    </r>
  </si>
  <si>
    <r>
      <t xml:space="preserve">24 </t>
    </r>
    <r>
      <rPr>
        <sz val="8"/>
        <color rgb="FF6E7894"/>
        <rFont val="Arial"/>
        <family val="2"/>
      </rPr>
      <t>The figure for 2022 was corrected due to subsequently submitted invoices.</t>
    </r>
  </si>
  <si>
    <r>
      <rPr>
        <b/>
        <sz val="8"/>
        <color rgb="FF6E7894"/>
        <rFont val="Arial"/>
        <family val="2"/>
      </rPr>
      <t>25</t>
    </r>
    <r>
      <rPr>
        <sz val="8"/>
        <color rgb="FF6E7894"/>
        <rFont val="Arial"/>
        <family val="2"/>
      </rPr>
      <t xml:space="preserve"> Governed by contractual agreements with waste disposal companies</t>
    </r>
  </si>
  <si>
    <r>
      <t>26</t>
    </r>
    <r>
      <rPr>
        <sz val="8"/>
        <color rgb="FF6E7894"/>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</si>
  <si>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27</t>
    </r>
    <r>
      <rPr>
        <sz val="8"/>
        <color rgb="FF6E7894"/>
        <rFont val="Arial"/>
        <family val="2"/>
      </rPr>
      <t xml:space="preserve"> Other waste includes, but is not limited to, organic waste from the canteens, mixed packaging and toner waste (hazardous waste). It has been possible to record this waste in detail since the introduction of GReTel in 2021.</t>
    </r>
  </si>
  <si>
    <t>2,275.3</t>
  </si>
  <si>
    <r>
      <t>Total waste (t) (without reuse)</t>
    </r>
    <r>
      <rPr>
        <vertAlign val="superscript"/>
        <sz val="10"/>
        <color rgb="FF6E7894"/>
        <rFont val="Arial"/>
        <family val="2"/>
      </rPr>
      <t>28</t>
    </r>
  </si>
  <si>
    <r>
      <t>Recycling</t>
    </r>
    <r>
      <rPr>
        <vertAlign val="superscript"/>
        <sz val="10"/>
        <color rgb="FF6E7894"/>
        <rFont val="Arial"/>
        <family val="2"/>
      </rPr>
      <t>29</t>
    </r>
  </si>
  <si>
    <r>
      <t>Energy recovery</t>
    </r>
    <r>
      <rPr>
        <vertAlign val="superscript"/>
        <sz val="10"/>
        <color rgb="FF6E7894"/>
        <rFont val="Arial"/>
        <family val="2"/>
      </rPr>
      <t>30</t>
    </r>
  </si>
  <si>
    <r>
      <t>Landfilling</t>
    </r>
    <r>
      <rPr>
        <vertAlign val="superscript"/>
        <sz val="10"/>
        <color rgb="FF6E7894"/>
        <rFont val="Arial"/>
        <family val="2"/>
      </rPr>
      <t>31</t>
    </r>
  </si>
  <si>
    <r>
      <t>28</t>
    </r>
    <r>
      <rPr>
        <sz val="8"/>
        <color rgb="FF6E7894"/>
        <rFont val="Arial"/>
        <family val="2"/>
      </rPr>
      <t xml:space="preserve"> Total waste volume (t) excluding reuse as mobile phones are only considered waste once their service life has ended.</t>
    </r>
  </si>
  <si>
    <r>
      <t>29</t>
    </r>
    <r>
      <rPr>
        <sz val="8"/>
        <color rgb="FF6E7894"/>
        <rFont val="Arial"/>
        <family val="2"/>
      </rPr>
      <t xml:space="preserve"> Recycling comprises component recovery as well as preprocessing and intermediate treatment prior to recycling.</t>
    </r>
  </si>
  <si>
    <r>
      <t>30</t>
    </r>
    <r>
      <rPr>
        <sz val="8"/>
        <color rgb="FF6E7894"/>
        <rFont val="Arial"/>
        <family val="2"/>
      </rPr>
      <t xml:space="preserve"> Total weight of waste directed to disposal (incineration with energy recovery).</t>
    </r>
  </si>
  <si>
    <r>
      <rPr>
        <b/>
        <sz val="8"/>
        <color rgb="FF6E7894"/>
        <rFont val="Arial"/>
        <family val="2"/>
      </rPr>
      <t>31</t>
    </r>
    <r>
      <rPr>
        <sz val="8"/>
        <color rgb="FF6E7894"/>
        <rFont val="Arial"/>
        <family val="2"/>
      </rPr>
      <t xml:space="preserve"> The Telefónica Deutschland Group only supplies waste to companies charged with preprocessing it. No waste is sent directly to landfill. Any residual stocks from recycling processes amount to 0.3%.</t>
    </r>
  </si>
  <si>
    <r>
      <t>Water consumption</t>
    </r>
    <r>
      <rPr>
        <vertAlign val="superscript"/>
        <sz val="10"/>
        <color rgb="FF6E7894"/>
        <rFont val="Arial"/>
        <family val="2"/>
      </rPr>
      <t>32</t>
    </r>
  </si>
  <si>
    <r>
      <rPr>
        <b/>
        <sz val="8"/>
        <color rgb="FF6E7894"/>
        <rFont val="Arial"/>
        <family val="2"/>
      </rPr>
      <t>32</t>
    </r>
    <r>
      <rPr>
        <sz val="12"/>
        <color rgb="FF6E7894"/>
        <rFont val="Calibri"/>
        <family val="2"/>
        <scheme val="minor"/>
      </rPr>
      <t xml:space="preserve"> </t>
    </r>
    <r>
      <rPr>
        <sz val="8"/>
        <color rgb="FF6E7894"/>
        <rFont val="Arial"/>
        <family val="2"/>
      </rPr>
      <t xml:space="preserve">The water consumption data for 2023 is based on invoice amounts (where available). Projections were additionally made for sites for which no invoice was available yet. </t>
    </r>
  </si>
  <si>
    <r>
      <rPr>
        <b/>
        <sz val="8"/>
        <color rgb="FF6E7894"/>
        <rFont val="Arial"/>
        <family val="2"/>
      </rPr>
      <t>33</t>
    </r>
    <r>
      <rPr>
        <sz val="8"/>
        <color rgb="FF6E7894"/>
        <rFont val="Arial"/>
        <family val="2"/>
      </rPr>
      <t xml:space="preserve"> The figure for 2022 has been corrected due to improved calculation methods.</t>
    </r>
  </si>
  <si>
    <r>
      <rPr>
        <b/>
        <sz val="8"/>
        <color rgb="FF6E7894"/>
        <rFont val="Arial"/>
        <family val="2"/>
      </rPr>
      <t>21</t>
    </r>
    <r>
      <rPr>
        <sz val="12"/>
        <color rgb="FF6E7894"/>
        <rFont val="Calibri"/>
        <family val="2"/>
        <scheme val="minor"/>
      </rPr>
      <t xml:space="preserve"> </t>
    </r>
    <r>
      <rPr>
        <sz val="8"/>
        <color rgb="FF6E7894"/>
        <rFont val="Arial"/>
        <family val="2"/>
      </rPr>
      <t>Proportion of all online bills labelled in the billing system in relation to the total bill quantity.</t>
    </r>
  </si>
  <si>
    <t>,</t>
  </si>
  <si>
    <r>
      <rPr>
        <b/>
        <sz val="8"/>
        <color rgb="FF6E7894"/>
        <rFont val="Arial"/>
        <family val="2"/>
      </rPr>
      <t xml:space="preserve">13 </t>
    </r>
    <r>
      <rPr>
        <sz val="8"/>
        <color rgb="FF6E7894"/>
        <rFont val="Arial"/>
        <family val="2"/>
      </rPr>
      <t>For the reporting year, the number was retroactively changed from 17 to 17.6 due to a transmission error from the data management system.</t>
    </r>
  </si>
  <si>
    <t>Slight deviation</t>
  </si>
  <si>
    <r>
      <rPr>
        <b/>
        <sz val="8"/>
        <color rgb="FF6E7894"/>
        <rFont val="Arial"/>
        <family val="2"/>
      </rPr>
      <t>21</t>
    </r>
    <r>
      <rPr>
        <sz val="8"/>
        <color rgb="FF6E7894"/>
        <rFont val="Arial"/>
        <family val="2"/>
      </rPr>
      <t xml:space="preserve"> Concerns all the suppliers who were contracted in 2023.</t>
    </r>
  </si>
  <si>
    <r>
      <t>67,745</t>
    </r>
    <r>
      <rPr>
        <vertAlign val="superscript"/>
        <sz val="10"/>
        <color rgb="FF6E7894"/>
        <rFont val="Arial"/>
        <family val="2"/>
      </rPr>
      <t>33</t>
    </r>
  </si>
  <si>
    <t>&gt; About this report (pp. 3–4)
&gt; Imprint (p. 112)</t>
  </si>
  <si>
    <t>&gt; Independent practitioner’s report (pp. 105–106)</t>
  </si>
  <si>
    <t>100 % compensation of unavoidable Scope 1 and 2 emissions from 2025</t>
  </si>
  <si>
    <t>Staff turnover of female employees aged &lt; 30</t>
  </si>
  <si>
    <t>Staff turnover of male employees aged &lt; 30</t>
  </si>
  <si>
    <t>Staff turnover of female employees aged 30-34</t>
  </si>
  <si>
    <t>Staff turnover of male employees aged 30-34</t>
  </si>
  <si>
    <t>Staff turnover of female employees aged 35-44</t>
  </si>
  <si>
    <t>Staff turnover of male employees aged 35–44</t>
  </si>
  <si>
    <t>Staff turnover of female employees aged 45-54</t>
  </si>
  <si>
    <t>Staff turnover of male employees aged 45-54</t>
  </si>
  <si>
    <t>Staff turnover of female employees aged &gt;= 55</t>
  </si>
  <si>
    <t>Staff turnover of male employees aged &gt;=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</si>
</sst>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
  </numFmts>
  <fonts count="171">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vertAlign val="superscript"/>
      <sz val="10"/>
      <color rgb="FF0066FF"/>
      <name val="Arial"/>
      <family val="2"/>
    </font>
    <font>
      <sz val="9"/>
      <color theme="1"/>
      <name val="Arial"/>
      <family val="2"/>
    </font>
    <font>
      <u/>
      <sz val="9"/>
      <color rgb="FF00B050"/>
      <name val="Arial"/>
      <family val="2"/>
    </font>
    <font>
      <u/>
      <sz val="9"/>
      <color rgb="FFFF0000"/>
      <name val="Arial"/>
      <family val="2"/>
    </font>
    <font>
      <u/>
      <sz val="9"/>
      <color rgb="FF0070C0"/>
      <name val="Arial"/>
      <family val="2"/>
    </font>
    <font>
      <b/>
      <sz val="8"/>
      <color theme="1"/>
      <name val="Arial"/>
      <family val="2"/>
    </font>
    <font>
      <b/>
      <sz val="11"/>
      <color rgb="FF333333"/>
      <name val="Arial"/>
      <family val="2"/>
    </font>
    <font>
      <b/>
      <sz val="11"/>
      <color theme="10"/>
      <name val="Calibri"/>
      <family val="2"/>
      <scheme val="minor"/>
    </font>
    <font>
      <b/>
      <sz val="9"/>
      <color rgb="FF2B3447"/>
      <name val="Arial"/>
      <family val="2"/>
    </font>
    <font>
      <sz val="9"/>
      <color rgb="FF0066FF"/>
      <name val="Arial"/>
      <family val="2"/>
    </font>
    <font>
      <sz val="16"/>
      <color theme="0"/>
      <name val="Arial"/>
      <family val="2"/>
    </font>
    <font>
      <b/>
      <sz val="24"/>
      <color rgb="FFFFFF00"/>
      <name val="Arial"/>
      <family val="2"/>
    </font>
    <font>
      <sz val="8"/>
      <name val="Calibri"/>
      <family val="2"/>
      <scheme val="minor"/>
    </font>
    <font>
      <b/>
      <sz val="8.5"/>
      <color rgb="FF2B3447"/>
      <name val="Arial"/>
      <family val="2"/>
    </font>
    <font>
      <sz val="9"/>
      <color rgb="FF3F3F3F"/>
      <name val="Arial"/>
      <family val="2"/>
    </font>
    <font>
      <u/>
      <sz val="9"/>
      <color rgb="FF6E7894"/>
      <name val="Arial"/>
      <family val="2"/>
    </font>
    <font>
      <b/>
      <sz val="9"/>
      <color rgb="FF6E7894"/>
      <name val="Arial"/>
      <family val="2"/>
    </font>
    <font>
      <sz val="9"/>
      <name val="Arial"/>
      <family val="2"/>
    </font>
    <font>
      <b/>
      <sz val="9"/>
      <color rgb="FF7F7F7F"/>
      <name val="Arial"/>
      <family val="2"/>
    </font>
    <font>
      <u/>
      <sz val="9"/>
      <color theme="0" tint="-0.499984740745262"/>
      <name val="Arial"/>
      <family val="2"/>
    </font>
    <font>
      <sz val="9"/>
      <color theme="0" tint="-0.499984740745262"/>
      <name val="Arial"/>
      <family val="2"/>
    </font>
    <font>
      <b/>
      <sz val="9"/>
      <color rgb="FF58617A"/>
      <name val="Arial"/>
      <family val="2"/>
    </font>
    <font>
      <sz val="9"/>
      <color rgb="FF6E7894"/>
      <name val="Arial"/>
      <family val="2"/>
    </font>
    <font>
      <sz val="9"/>
      <color rgb="FF7F7F7F"/>
      <name val="Arial"/>
      <family val="2"/>
    </font>
    <font>
      <b/>
      <sz val="9"/>
      <color rgb="FFFF0000"/>
      <name val="Arial"/>
      <family val="2"/>
    </font>
    <font>
      <sz val="9"/>
      <color rgb="FF59C2C9"/>
      <name val="Arial"/>
      <family val="2"/>
    </font>
    <font>
      <u/>
      <sz val="9"/>
      <color rgb="FFFFC000"/>
      <name val="Arial"/>
      <family val="2"/>
    </font>
    <font>
      <b/>
      <i/>
      <sz val="9"/>
      <color rgb="FF58617A"/>
      <name val="Arial"/>
      <family val="2"/>
    </font>
    <font>
      <i/>
      <sz val="9"/>
      <color rgb="FF58617A"/>
      <name val="Arial"/>
      <family val="2"/>
    </font>
    <font>
      <sz val="8"/>
      <color rgb="FF2B3447"/>
      <name val="Arial"/>
      <family val="2"/>
    </font>
    <font>
      <sz val="24"/>
      <color rgb="FF0066FF"/>
      <name val="Arial"/>
      <family val="2"/>
    </font>
    <font>
      <sz val="11"/>
      <name val="Arial"/>
      <family val="2"/>
    </font>
    <font>
      <b/>
      <sz val="11"/>
      <color theme="0"/>
      <name val="Arial"/>
      <family val="2"/>
    </font>
    <font>
      <b/>
      <sz val="11"/>
      <color theme="1"/>
      <name val="Arial"/>
      <family val="2"/>
    </font>
    <font>
      <i/>
      <sz val="14"/>
      <color rgb="FF0066FF"/>
      <name val="Arial"/>
      <family val="2"/>
    </font>
    <font>
      <sz val="10"/>
      <color rgb="FF0066FF"/>
      <name val="Arial"/>
      <family val="2"/>
    </font>
    <font>
      <sz val="11"/>
      <color rgb="FF0066FF"/>
      <name val="Arial"/>
      <family val="2"/>
    </font>
    <font>
      <b/>
      <sz val="14"/>
      <color rgb="FF0066FF"/>
      <name val="Arial"/>
      <family val="2"/>
    </font>
    <font>
      <b/>
      <vertAlign val="superscript"/>
      <sz val="14"/>
      <color rgb="FF0066FF"/>
      <name val="Arial"/>
      <family val="2"/>
    </font>
    <font>
      <sz val="11"/>
      <color theme="0"/>
      <name val="Arial"/>
      <family val="2"/>
    </font>
    <font>
      <b/>
      <sz val="14"/>
      <color theme="0"/>
      <name val="Arial"/>
      <family val="2"/>
    </font>
    <font>
      <b/>
      <sz val="16"/>
      <color rgb="FF0066FF"/>
      <name val="Arial"/>
      <family val="2"/>
    </font>
    <font>
      <sz val="11"/>
      <color rgb="FFFF0000"/>
      <name val="Arial"/>
      <family val="2"/>
    </font>
    <font>
      <i/>
      <sz val="14"/>
      <color rgb="FFC466EF"/>
      <name val="Arial"/>
      <family val="2"/>
    </font>
    <font>
      <b/>
      <sz val="10"/>
      <color rgb="FFC466EF"/>
      <name val="Arial"/>
      <family val="2"/>
    </font>
    <font>
      <b/>
      <sz val="11"/>
      <color rgb="FFC466EF"/>
      <name val="Arial"/>
      <family val="2"/>
    </font>
    <font>
      <b/>
      <sz val="14"/>
      <color rgb="FFC466EF"/>
      <name val="Arial"/>
      <family val="2"/>
    </font>
    <font>
      <sz val="14"/>
      <color theme="1"/>
      <name val="Arial"/>
      <family val="2"/>
    </font>
    <font>
      <b/>
      <sz val="16"/>
      <color rgb="FFC466EF"/>
      <name val="Arial"/>
      <family val="2"/>
    </font>
    <font>
      <i/>
      <sz val="14"/>
      <color rgb="FF6E7894"/>
      <name val="Arial"/>
      <family val="2"/>
    </font>
    <font>
      <sz val="10"/>
      <color rgb="FF6E7894"/>
      <name val="Arial"/>
      <family val="2"/>
    </font>
    <font>
      <sz val="11"/>
      <color rgb="FF6E7894"/>
      <name val="Arial"/>
      <family val="2"/>
    </font>
    <font>
      <b/>
      <sz val="14"/>
      <color rgb="FF6E7894"/>
      <name val="Arial"/>
      <family val="2"/>
    </font>
    <font>
      <b/>
      <sz val="16"/>
      <color rgb="FF6E7894"/>
      <name val="Arial"/>
      <family val="2"/>
    </font>
    <font>
      <i/>
      <sz val="14"/>
      <color rgb="FF59C2C9"/>
      <name val="Arial"/>
      <family val="2"/>
    </font>
    <font>
      <sz val="10"/>
      <color rgb="FF59C2C9"/>
      <name val="Arial"/>
      <family val="2"/>
    </font>
    <font>
      <sz val="11"/>
      <color rgb="FF59C2C9"/>
      <name val="Arial"/>
      <family val="2"/>
    </font>
    <font>
      <b/>
      <sz val="14"/>
      <color rgb="FF59C2C9"/>
      <name val="Arial"/>
      <family val="2"/>
    </font>
    <font>
      <b/>
      <vertAlign val="subscript"/>
      <sz val="14"/>
      <color rgb="FF59C2C9"/>
      <name val="Arial"/>
      <family val="2"/>
    </font>
    <font>
      <b/>
      <sz val="10"/>
      <name val="Arial"/>
      <family val="2"/>
    </font>
    <font>
      <b/>
      <sz val="16"/>
      <color rgb="FF59C2C9"/>
      <name val="Arial"/>
      <family val="2"/>
    </font>
    <font>
      <b/>
      <sz val="12"/>
      <color theme="1"/>
      <name val="Arial"/>
      <family val="2"/>
    </font>
    <font>
      <b/>
      <sz val="12"/>
      <name val="Arial"/>
      <family val="2"/>
    </font>
    <font>
      <b/>
      <sz val="12"/>
      <color theme="0"/>
      <name val="Arial"/>
      <family val="2"/>
    </font>
    <font>
      <sz val="12"/>
      <color rgb="FF000000"/>
      <name val="Arial"/>
      <family val="2"/>
    </font>
    <font>
      <b/>
      <sz val="11"/>
      <name val="Arial"/>
      <family val="2"/>
    </font>
    <font>
      <sz val="11"/>
      <color rgb="FFFFFFFF"/>
      <name val="Arial"/>
      <family val="2"/>
    </font>
    <font>
      <sz val="10"/>
      <color rgb="FF808080"/>
      <name val="Arial"/>
      <family val="2"/>
    </font>
    <font>
      <b/>
      <sz val="10"/>
      <color rgb="FF000000"/>
      <name val="Arial"/>
      <family val="2"/>
    </font>
    <font>
      <b/>
      <sz val="9"/>
      <name val="Arial"/>
      <family val="2"/>
    </font>
    <font>
      <b/>
      <u/>
      <sz val="14"/>
      <name val="Arial"/>
      <family val="2"/>
    </font>
    <font>
      <sz val="10"/>
      <name val="CorpoS"/>
    </font>
    <font>
      <sz val="10"/>
      <color theme="1" tint="0.499984740745262"/>
      <name val="Arial"/>
      <family val="2"/>
    </font>
    <font>
      <i/>
      <sz val="9"/>
      <color rgb="FF0066FF"/>
      <name val="Arial"/>
      <family val="2"/>
    </font>
    <font>
      <u/>
      <sz val="11"/>
      <color rgb="FF0563C1"/>
      <name val="Calibri"/>
      <family val="2"/>
      <scheme val="minor"/>
    </font>
    <font>
      <i/>
      <sz val="11"/>
      <color rgb="FF6E7894"/>
      <name val="Arial"/>
      <family val="2"/>
    </font>
    <font>
      <i/>
      <sz val="9"/>
      <color rgb="FF6E7894"/>
      <name val="Arial"/>
      <family val="2"/>
    </font>
    <font>
      <b/>
      <sz val="11"/>
      <color rgb="FF6E7894"/>
      <name val="Arial"/>
      <family val="2"/>
    </font>
    <font>
      <vertAlign val="superscript"/>
      <sz val="11"/>
      <color rgb="FF6E7894"/>
      <name val="Arial"/>
      <family val="2"/>
    </font>
    <font>
      <sz val="8"/>
      <color rgb="FF6E7894"/>
      <name val="Arial"/>
      <family val="2"/>
    </font>
    <font>
      <b/>
      <sz val="8"/>
      <color rgb="FF6E7894"/>
      <name val="Arial"/>
      <family val="2"/>
    </font>
    <font>
      <vertAlign val="superscript"/>
      <sz val="10"/>
      <color rgb="FF6E7894"/>
      <name val="Arial"/>
      <family val="2"/>
    </font>
    <font>
      <b/>
      <sz val="10"/>
      <color rgb="FF6E7894"/>
      <name val="Arial"/>
      <family val="2"/>
    </font>
    <font>
      <sz val="11"/>
      <color rgb="FF6E7894"/>
      <name val="Calibri"/>
      <family val="2"/>
    </font>
    <font>
      <vertAlign val="subscript"/>
      <sz val="8"/>
      <color rgb="FF6E7894"/>
      <name val="Arial"/>
      <family val="2"/>
    </font>
    <font>
      <sz val="12"/>
      <color rgb="FF6E7894"/>
      <name val="Calibri"/>
      <family val="2"/>
      <scheme val="minor"/>
    </font>
    <font>
      <sz val="12"/>
      <color rgb="FF6E7894"/>
      <name val="Porsche Next TT"/>
      <family val="2"/>
    </font>
    <font>
      <sz val="11"/>
      <color rgb="FF6E7894"/>
      <name val="Calibri"/>
      <family val="2"/>
      <scheme val="minor"/>
    </font>
    <font>
      <b/>
      <sz val="12"/>
      <color rgb="FF6E7894"/>
      <name val="Calibri"/>
      <family val="2"/>
      <scheme val="minor"/>
    </font>
    <font>
      <vertAlign val="superscript"/>
      <sz val="8"/>
      <color rgb="FF6E7894"/>
      <name val="Arial"/>
      <family val="2"/>
    </font>
    <font>
      <i/>
      <sz val="10"/>
      <color rgb="FF6E7894"/>
      <name val="Arial"/>
      <family val="2"/>
    </font>
    <font>
      <vertAlign val="subscript"/>
      <sz val="10"/>
      <color rgb="FF6E7894"/>
      <name val="Arial"/>
      <family val="2"/>
    </font>
    <font>
      <b/>
      <sz val="24"/>
      <color rgb="FF6E7894"/>
      <name val="Arial"/>
      <family val="2"/>
    </font>
    <font>
      <sz val="12"/>
      <color rgb="FF6E7894"/>
      <name val="Calibri"/>
      <family val="2"/>
    </font>
    <font>
      <b/>
      <sz val="12"/>
      <color rgb="FF6E7894"/>
      <name val="Calibri"/>
      <family val="2"/>
    </font>
    <font>
      <vertAlign val="superscript"/>
      <sz val="9"/>
      <color rgb="FF6E7894"/>
      <name val="Arial"/>
      <family val="2"/>
    </font>
    <font>
      <sz val="7"/>
      <color rgb="FF6E7894"/>
      <name val="Arial"/>
      <family val="2"/>
    </font>
    <font>
      <sz val="8.5"/>
      <color rgb="FF6E7894"/>
      <name val="Arial"/>
      <family val="2"/>
    </font>
    <font>
      <b/>
      <sz val="7"/>
      <color rgb="FF6E7894"/>
      <name val="Arial"/>
      <family val="2"/>
    </font>
  </fonts>
  <fills count="40">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rgb="FFC466EF"/>
        <bgColor indexed="64"/>
      </patternFill>
    </fill>
    <fill>
      <patternFill patternType="solid">
        <fgColor rgb="FF6E7894"/>
        <bgColor indexed="64"/>
      </patternFill>
    </fill>
    <fill>
      <patternFill patternType="solid">
        <fgColor rgb="FF59C2C9"/>
        <bgColor indexed="64"/>
      </patternFill>
    </fill>
    <fill>
      <patternFill patternType="solid">
        <fgColor theme="0" tint="-0.499984740745262"/>
        <bgColor indexed="64"/>
      </patternFill>
    </fill>
    <fill>
      <patternFill patternType="solid">
        <fgColor rgb="FFF2F4FF"/>
        <bgColor rgb="FF000000"/>
      </patternFill>
    </fill>
    <fill>
      <patternFill patternType="solid">
        <fgColor rgb="FFECE7EE"/>
        <bgColor rgb="FF000000"/>
      </patternFill>
    </fill>
    <fill>
      <patternFill patternType="solid">
        <fgColor rgb="FFF2F4FF"/>
        <bgColor indexed="64"/>
      </patternFill>
    </fill>
    <fill>
      <patternFill patternType="solid">
        <fgColor rgb="FFECE7EE"/>
        <bgColor indexed="64"/>
      </patternFill>
    </fill>
    <fill>
      <patternFill patternType="solid">
        <fgColor rgb="FFDCE7FD"/>
        <bgColor theme="0"/>
      </patternFill>
    </fill>
  </fills>
  <borders count="163">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style="dashed">
        <color theme="1"/>
      </top>
      <bottom style="dashed">
        <color theme="1"/>
      </bottom>
      <diagonal/>
    </border>
    <border>
      <left/>
      <right/>
      <top/>
      <bottom style="dashed">
        <color auto="1"/>
      </bottom>
      <diagonal/>
    </border>
    <border>
      <left/>
      <right/>
      <top style="medium">
        <color rgb="FF0066FF"/>
      </top>
      <bottom style="thin">
        <color indexed="64"/>
      </bottom>
      <diagonal/>
    </border>
    <border>
      <left/>
      <right/>
      <top style="thin">
        <color auto="1"/>
      </top>
      <bottom style="thin">
        <color theme="1"/>
      </bottom>
      <diagonal/>
    </border>
    <border>
      <left/>
      <right/>
      <top/>
      <bottom style="dashed">
        <color theme="1"/>
      </bottom>
      <diagonal/>
    </border>
    <border>
      <left/>
      <right/>
      <top style="thick">
        <color theme="1"/>
      </top>
      <bottom/>
      <diagonal/>
    </border>
    <border>
      <left/>
      <right/>
      <top/>
      <bottom style="thick">
        <color theme="1"/>
      </bottom>
      <diagonal/>
    </border>
    <border>
      <left/>
      <right/>
      <top/>
      <bottom style="thin">
        <color theme="6"/>
      </bottom>
      <diagonal/>
    </border>
    <border>
      <left/>
      <right/>
      <top/>
      <bottom style="thick">
        <color rgb="FF0070C0"/>
      </bottom>
      <diagonal/>
    </border>
    <border>
      <left/>
      <right/>
      <top style="dashed">
        <color auto="1"/>
      </top>
      <bottom style="dashed">
        <color auto="1"/>
      </bottom>
      <diagonal/>
    </border>
    <border>
      <left/>
      <right/>
      <top/>
      <bottom style="thick">
        <color rgb="FFFF0000"/>
      </bottom>
      <diagonal/>
    </border>
    <border>
      <left/>
      <right/>
      <top/>
      <bottom style="thick">
        <color rgb="FF00B050"/>
      </bottom>
      <diagonal/>
    </border>
    <border>
      <left/>
      <right/>
      <top style="thin">
        <color theme="7"/>
      </top>
      <bottom/>
      <diagonal/>
    </border>
    <border>
      <left/>
      <right/>
      <top/>
      <bottom style="thin">
        <color theme="7"/>
      </bottom>
      <diagonal/>
    </border>
    <border>
      <left/>
      <right style="medium">
        <color rgb="FF0066FF"/>
      </right>
      <top/>
      <bottom style="medium">
        <color rgb="FF0066FF"/>
      </bottom>
      <diagonal/>
    </border>
    <border>
      <left style="medium">
        <color rgb="FF0066FF"/>
      </left>
      <right/>
      <top/>
      <bottom style="medium">
        <color rgb="FF0066FF"/>
      </bottom>
      <diagonal/>
    </border>
    <border>
      <left/>
      <right style="medium">
        <color rgb="FF0066FF"/>
      </right>
      <top/>
      <bottom/>
      <diagonal/>
    </border>
    <border>
      <left style="medium">
        <color rgb="FF0066FF"/>
      </left>
      <right/>
      <top/>
      <bottom/>
      <diagonal/>
    </border>
    <border>
      <left/>
      <right style="medium">
        <color rgb="FF0066FF"/>
      </right>
      <top style="medium">
        <color rgb="FF0066FF"/>
      </top>
      <bottom/>
      <diagonal/>
    </border>
    <border>
      <left style="medium">
        <color rgb="FF0066FF"/>
      </left>
      <right/>
      <top style="medium">
        <color rgb="FF0066FF"/>
      </top>
      <bottom/>
      <diagonal/>
    </border>
    <border>
      <left/>
      <right style="medium">
        <color rgb="FFC466EF"/>
      </right>
      <top/>
      <bottom style="medium">
        <color rgb="FFC466EF"/>
      </bottom>
      <diagonal/>
    </border>
    <border>
      <left/>
      <right/>
      <top/>
      <bottom style="medium">
        <color rgb="FFC466EF"/>
      </bottom>
      <diagonal/>
    </border>
    <border>
      <left style="medium">
        <color rgb="FFC466EF"/>
      </left>
      <right/>
      <top/>
      <bottom style="medium">
        <color rgb="FFC466EF"/>
      </bottom>
      <diagonal/>
    </border>
    <border>
      <left/>
      <right style="medium">
        <color rgb="FFC466EF"/>
      </right>
      <top/>
      <bottom/>
      <diagonal/>
    </border>
    <border>
      <left/>
      <right/>
      <top style="medium">
        <color rgb="FFC466EF"/>
      </top>
      <bottom style="medium">
        <color rgb="FFC466EF"/>
      </bottom>
      <diagonal/>
    </border>
    <border>
      <left style="medium">
        <color rgb="FFC466EF"/>
      </left>
      <right/>
      <top/>
      <bottom/>
      <diagonal/>
    </border>
    <border>
      <left/>
      <right style="medium">
        <color rgb="FFC466EF"/>
      </right>
      <top style="medium">
        <color rgb="FFC466EF"/>
      </top>
      <bottom/>
      <diagonal/>
    </border>
    <border>
      <left/>
      <right/>
      <top style="medium">
        <color rgb="FFC466EF"/>
      </top>
      <bottom/>
      <diagonal/>
    </border>
    <border>
      <left style="medium">
        <color rgb="FFC466EF"/>
      </left>
      <right/>
      <top style="medium">
        <color rgb="FFC466EF"/>
      </top>
      <bottom/>
      <diagonal/>
    </border>
    <border>
      <left/>
      <right style="medium">
        <color rgb="FF6E7894"/>
      </right>
      <top/>
      <bottom style="medium">
        <color rgb="FF6E7894"/>
      </bottom>
      <diagonal/>
    </border>
    <border>
      <left/>
      <right/>
      <top/>
      <bottom style="medium">
        <color rgb="FF6E7894"/>
      </bottom>
      <diagonal/>
    </border>
    <border>
      <left style="medium">
        <color rgb="FF6E7894"/>
      </left>
      <right/>
      <top/>
      <bottom style="medium">
        <color rgb="FF6E7894"/>
      </bottom>
      <diagonal/>
    </border>
    <border>
      <left/>
      <right style="medium">
        <color rgb="FF6E7894"/>
      </right>
      <top/>
      <bottom/>
      <diagonal/>
    </border>
    <border>
      <left style="medium">
        <color rgb="FF6E7894"/>
      </left>
      <right/>
      <top/>
      <bottom/>
      <diagonal/>
    </border>
    <border>
      <left/>
      <right/>
      <top style="medium">
        <color rgb="FF6E7894"/>
      </top>
      <bottom style="medium">
        <color rgb="FF6E7894"/>
      </bottom>
      <diagonal/>
    </border>
    <border>
      <left/>
      <right style="medium">
        <color rgb="FF6E7894"/>
      </right>
      <top style="medium">
        <color rgb="FF6E7894"/>
      </top>
      <bottom/>
      <diagonal/>
    </border>
    <border>
      <left/>
      <right/>
      <top style="medium">
        <color rgb="FF6E7894"/>
      </top>
      <bottom/>
      <diagonal/>
    </border>
    <border>
      <left style="medium">
        <color rgb="FF6E7894"/>
      </left>
      <right/>
      <top style="medium">
        <color rgb="FF6E7894"/>
      </top>
      <bottom/>
      <diagonal/>
    </border>
    <border>
      <left/>
      <right/>
      <top style="medium">
        <color rgb="FF59C2C9"/>
      </top>
      <bottom/>
      <diagonal/>
    </border>
    <border>
      <left/>
      <right style="medium">
        <color rgb="FF58C2C8"/>
      </right>
      <top/>
      <bottom style="medium">
        <color rgb="FF59C2C9"/>
      </bottom>
      <diagonal/>
    </border>
    <border>
      <left/>
      <right/>
      <top/>
      <bottom style="medium">
        <color rgb="FF59C2C9"/>
      </bottom>
      <diagonal/>
    </border>
    <border>
      <left style="medium">
        <color rgb="FF59C2C9"/>
      </left>
      <right/>
      <top/>
      <bottom/>
      <diagonal/>
    </border>
    <border>
      <left/>
      <right style="medium">
        <color rgb="FF59C2C9"/>
      </right>
      <top/>
      <bottom/>
      <diagonal/>
    </border>
    <border>
      <left/>
      <right/>
      <top style="medium">
        <color rgb="FF59C2C9"/>
      </top>
      <bottom style="medium">
        <color rgb="FF59C2C9"/>
      </bottom>
      <diagonal/>
    </border>
    <border>
      <left/>
      <right style="medium">
        <color rgb="FF58C2C8"/>
      </right>
      <top style="medium">
        <color rgb="FF59C2C9"/>
      </top>
      <bottom/>
      <diagonal/>
    </border>
    <border>
      <left style="medium">
        <color rgb="FF59C2C9"/>
      </left>
      <right/>
      <top style="medium">
        <color rgb="FF59C2C9"/>
      </top>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auto="1"/>
      </right>
      <top/>
      <bottom/>
      <diagonal/>
    </border>
    <border>
      <left/>
      <right style="thin">
        <color rgb="FF000000"/>
      </right>
      <top/>
      <bottom style="thin">
        <color indexed="64"/>
      </bottom>
      <diagonal/>
    </border>
    <border>
      <left/>
      <right style="thin">
        <color rgb="FF000000"/>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auto="1"/>
      </left>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right style="thin">
        <color rgb="FF9E9E9E"/>
      </right>
      <top style="thin">
        <color indexed="64"/>
      </top>
      <bottom/>
      <diagonal/>
    </border>
    <border>
      <left style="thin">
        <color indexed="64"/>
      </left>
      <right style="thin">
        <color rgb="FF9E9E9E"/>
      </right>
      <top style="thin">
        <color indexed="64"/>
      </top>
      <bottom/>
      <diagonal/>
    </border>
    <border>
      <left style="thin">
        <color rgb="FFE7E6E6"/>
      </left>
      <right/>
      <top style="thin">
        <color indexed="64"/>
      </top>
      <bottom/>
      <diagonal/>
    </border>
    <border>
      <left/>
      <right style="thin">
        <color rgb="FFE7E6E6"/>
      </right>
      <top style="thin">
        <color indexed="64"/>
      </top>
      <bottom/>
      <diagonal/>
    </border>
    <border>
      <left style="thin">
        <color indexed="64"/>
      </left>
      <right style="thin">
        <color rgb="FFE7E6E6"/>
      </right>
      <top style="thin">
        <color indexed="64"/>
      </top>
      <bottom/>
      <diagonal/>
    </border>
    <border>
      <left style="medium">
        <color indexed="64"/>
      </left>
      <right/>
      <top style="medium">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theme="1"/>
      </right>
      <top/>
      <bottom style="thin">
        <color indexed="64"/>
      </bottom>
      <diagonal/>
    </border>
    <border>
      <left/>
      <right style="thin">
        <color theme="1"/>
      </right>
      <top/>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theme="1"/>
      </left>
      <right/>
      <top/>
      <bottom/>
      <diagonal/>
    </border>
    <border>
      <left style="thin">
        <color theme="1"/>
      </left>
      <right style="thin">
        <color theme="1"/>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indexed="64"/>
      </right>
      <top/>
      <bottom style="thin">
        <color theme="1"/>
      </bottom>
      <diagonal/>
    </border>
    <border>
      <left/>
      <right/>
      <top style="thin">
        <color theme="1"/>
      </top>
      <bottom style="thin">
        <color auto="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style="thin">
        <color theme="2"/>
      </left>
      <right/>
      <top style="thin">
        <color auto="1"/>
      </top>
      <bottom/>
      <diagonal/>
    </border>
    <border>
      <left style="thin">
        <color theme="2"/>
      </left>
      <right style="thin">
        <color theme="2"/>
      </right>
      <top style="thin">
        <color auto="1"/>
      </top>
      <bottom/>
      <diagonal/>
    </border>
    <border>
      <left style="thin">
        <color auto="1"/>
      </left>
      <right style="thin">
        <color theme="2"/>
      </right>
      <top style="thin">
        <color auto="1"/>
      </top>
      <bottom/>
      <diagonal/>
    </border>
    <border>
      <left style="thin">
        <color rgb="FF9E9E9E"/>
      </left>
      <right/>
      <top style="thin">
        <color indexed="64"/>
      </top>
      <bottom/>
      <diagonal/>
    </border>
    <border>
      <left style="thin">
        <color auto="1"/>
      </left>
      <right/>
      <top/>
      <bottom style="thin">
        <color theme="1"/>
      </bottom>
      <diagonal/>
    </border>
    <border>
      <left style="thin">
        <color auto="1"/>
      </left>
      <right style="thin">
        <color indexed="64"/>
      </right>
      <top/>
      <bottom style="thin">
        <color theme="1"/>
      </bottom>
      <diagonal/>
    </border>
    <border>
      <left style="thin">
        <color auto="1"/>
      </left>
      <right/>
      <top style="thin">
        <color theme="1"/>
      </top>
      <bottom/>
      <diagonal/>
    </border>
    <border>
      <left style="thin">
        <color auto="1"/>
      </left>
      <right style="thin">
        <color auto="1"/>
      </right>
      <top style="thin">
        <color theme="1"/>
      </top>
      <bottom/>
      <diagonal/>
    </border>
    <border>
      <left/>
      <right style="thin">
        <color auto="1"/>
      </right>
      <top style="thin">
        <color theme="1"/>
      </top>
      <bottom/>
      <diagonal/>
    </border>
    <border>
      <left style="thin">
        <color auto="1"/>
      </left>
      <right style="thin">
        <color auto="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ck">
        <color rgb="FF0070C0"/>
      </top>
      <bottom/>
      <diagonal/>
    </border>
    <border>
      <left/>
      <right/>
      <top style="thin">
        <color theme="0" tint="-0.34998626667073579"/>
      </top>
      <bottom/>
      <diagonal/>
    </border>
    <border>
      <left/>
      <right/>
      <top/>
      <bottom style="thin">
        <color theme="0" tint="-0.34998626667073579"/>
      </bottom>
      <diagonal/>
    </border>
  </borders>
  <cellStyleXfs count="18">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48" fillId="0" borderId="0" applyBorder="0">
      <alignment wrapText="1"/>
    </xf>
    <xf numFmtId="0" fontId="4" fillId="0" borderId="0"/>
    <xf numFmtId="0" fontId="2" fillId="0" borderId="0"/>
    <xf numFmtId="0" fontId="74" fillId="18" borderId="52">
      <alignment horizontal="center" vertical="center"/>
    </xf>
    <xf numFmtId="0" fontId="75" fillId="18" borderId="52">
      <alignment horizontal="center" vertical="center" wrapText="1"/>
    </xf>
    <xf numFmtId="0" fontId="76" fillId="16" borderId="0">
      <alignment horizontal="center"/>
    </xf>
    <xf numFmtId="0" fontId="76" fillId="18" borderId="51">
      <alignment horizontal="center" vertical="center"/>
    </xf>
    <xf numFmtId="0" fontId="21" fillId="0" borderId="0"/>
    <xf numFmtId="43" fontId="21" fillId="0" borderId="0" applyFont="0" applyFill="0" applyBorder="0" applyAlignment="0" applyProtection="0"/>
    <xf numFmtId="0" fontId="1" fillId="0" borderId="0"/>
    <xf numFmtId="0" fontId="143" fillId="0" borderId="0"/>
    <xf numFmtId="0" fontId="51" fillId="0" borderId="0"/>
  </cellStyleXfs>
  <cellXfs count="1267">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0" fontId="50" fillId="0" borderId="0" xfId="2" applyFont="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5" fillId="21" borderId="40" xfId="0" applyFont="1" applyFill="1" applyBorder="1"/>
    <xf numFmtId="49" fontId="52" fillId="18" borderId="34" xfId="0" applyNumberFormat="1" applyFont="1" applyFill="1" applyBorder="1" applyAlignment="1">
      <alignment horizontal="left" vertical="center" wrapText="1"/>
    </xf>
    <xf numFmtId="0" fontId="55" fillId="20" borderId="40" xfId="0" applyFont="1" applyFill="1" applyBorder="1" applyAlignment="1">
      <alignment horizontal="left" wrapText="1"/>
    </xf>
    <xf numFmtId="0" fontId="49" fillId="0" borderId="0" xfId="2" applyFont="1" applyAlignment="1">
      <alignment horizontal="left"/>
    </xf>
    <xf numFmtId="0" fontId="50" fillId="0" borderId="0" xfId="2" applyFont="1" applyAlignment="1">
      <alignment horizontal="center"/>
    </xf>
    <xf numFmtId="3" fontId="50" fillId="0" borderId="0" xfId="2" applyNumberFormat="1" applyFont="1"/>
    <xf numFmtId="0" fontId="52" fillId="0" borderId="0" xfId="2" applyFont="1" applyAlignment="1">
      <alignment horizontal="left"/>
    </xf>
    <xf numFmtId="0" fontId="58" fillId="0" borderId="0" xfId="0" applyFont="1"/>
    <xf numFmtId="164" fontId="50" fillId="0" borderId="0" xfId="2" applyNumberFormat="1" applyFont="1"/>
    <xf numFmtId="0" fontId="55" fillId="0" borderId="0" xfId="0" applyFont="1"/>
    <xf numFmtId="0" fontId="53" fillId="0" borderId="0" xfId="2" applyFont="1"/>
    <xf numFmtId="0" fontId="61" fillId="0" borderId="0" xfId="0" applyFont="1" applyAlignment="1">
      <alignment vertical="center"/>
    </xf>
    <xf numFmtId="0" fontId="61" fillId="0" borderId="0" xfId="0" applyFont="1" applyAlignment="1">
      <alignment vertical="center" wrapText="1"/>
    </xf>
    <xf numFmtId="0" fontId="61" fillId="0" borderId="0" xfId="0" applyFont="1" applyAlignment="1">
      <alignment horizontal="center" vertical="center" wrapText="1"/>
    </xf>
    <xf numFmtId="49" fontId="61" fillId="0" borderId="0" xfId="0" applyNumberFormat="1" applyFont="1" applyAlignment="1">
      <alignment horizontal="center" vertical="center"/>
    </xf>
    <xf numFmtId="169" fontId="52" fillId="18" borderId="0" xfId="0" applyNumberFormat="1" applyFont="1" applyFill="1" applyAlignment="1">
      <alignment horizontal="left" vertical="center" wrapText="1"/>
    </xf>
    <xf numFmtId="169" fontId="52" fillId="18" borderId="0" xfId="0" applyNumberFormat="1" applyFont="1" applyFill="1" applyAlignment="1">
      <alignment horizontal="right" vertical="center" wrapText="1"/>
    </xf>
    <xf numFmtId="167" fontId="52" fillId="18" borderId="0" xfId="0" applyNumberFormat="1" applyFont="1" applyFill="1" applyAlignment="1">
      <alignment horizontal="right" vertical="center" wrapText="1"/>
    </xf>
    <xf numFmtId="49" fontId="52" fillId="22" borderId="34" xfId="0" applyNumberFormat="1" applyFont="1" applyFill="1" applyBorder="1" applyAlignment="1">
      <alignment horizontal="left" vertical="center" wrapText="1"/>
    </xf>
    <xf numFmtId="0" fontId="61" fillId="16" borderId="0" xfId="0" applyFont="1" applyFill="1" applyAlignment="1">
      <alignment vertical="center"/>
    </xf>
    <xf numFmtId="0" fontId="64" fillId="16" borderId="0" xfId="0" applyFont="1" applyFill="1" applyAlignment="1">
      <alignment vertical="center" wrapText="1"/>
    </xf>
    <xf numFmtId="0" fontId="62" fillId="16" borderId="0" xfId="0" applyFont="1" applyFill="1" applyAlignment="1">
      <alignment vertical="center"/>
    </xf>
    <xf numFmtId="0" fontId="61" fillId="16" borderId="0" xfId="0" applyFont="1" applyFill="1" applyAlignment="1">
      <alignment horizontal="left" vertical="center"/>
    </xf>
    <xf numFmtId="168" fontId="45" fillId="24" borderId="40" xfId="0" applyNumberFormat="1" applyFont="1" applyFill="1" applyBorder="1" applyAlignment="1">
      <alignment horizontal="right" vertical="center" wrapText="1"/>
    </xf>
    <xf numFmtId="167" fontId="52" fillId="23" borderId="0" xfId="0" applyNumberFormat="1" applyFont="1" applyFill="1" applyAlignment="1">
      <alignment horizontal="right" vertical="center" wrapText="1"/>
    </xf>
    <xf numFmtId="0" fontId="66" fillId="16" borderId="0" xfId="0" applyFont="1" applyFill="1"/>
    <xf numFmtId="0" fontId="67" fillId="16" borderId="0" xfId="0" applyFont="1" applyFill="1" applyAlignment="1">
      <alignment vertical="top" wrapText="1"/>
    </xf>
    <xf numFmtId="0" fontId="67" fillId="16" borderId="0" xfId="0" applyFont="1" applyFill="1" applyAlignment="1">
      <alignment vertical="top"/>
    </xf>
    <xf numFmtId="49" fontId="52" fillId="26" borderId="34" xfId="0" applyNumberFormat="1" applyFont="1" applyFill="1" applyBorder="1" applyAlignment="1">
      <alignment horizontal="left" vertical="center" wrapText="1"/>
    </xf>
    <xf numFmtId="49" fontId="52" fillId="26" borderId="30" xfId="0" applyNumberFormat="1" applyFont="1" applyFill="1" applyBorder="1" applyAlignment="1">
      <alignment horizontal="left" vertical="center" wrapText="1"/>
    </xf>
    <xf numFmtId="49" fontId="52" fillId="22" borderId="30" xfId="0" applyNumberFormat="1" applyFont="1" applyFill="1" applyBorder="1" applyAlignment="1">
      <alignment horizontal="left" vertical="center" wrapText="1"/>
    </xf>
    <xf numFmtId="49" fontId="52" fillId="18" borderId="30" xfId="0" applyNumberFormat="1" applyFont="1" applyFill="1" applyBorder="1" applyAlignment="1">
      <alignment horizontal="left" vertical="center" wrapText="1"/>
    </xf>
    <xf numFmtId="49" fontId="52" fillId="26" borderId="0" xfId="0" applyNumberFormat="1" applyFont="1" applyFill="1" applyAlignment="1">
      <alignment horizontal="left" vertical="center" wrapText="1"/>
    </xf>
    <xf numFmtId="49" fontId="52" fillId="22" borderId="0" xfId="0" applyNumberFormat="1" applyFont="1" applyFill="1" applyAlignment="1">
      <alignment horizontal="left" vertical="center" wrapText="1"/>
    </xf>
    <xf numFmtId="49" fontId="52"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8" borderId="40" xfId="0" applyFont="1" applyFill="1" applyBorder="1" applyAlignment="1">
      <alignment vertical="center" wrapText="1"/>
    </xf>
    <xf numFmtId="0" fontId="45" fillId="24" borderId="40" xfId="0" applyFont="1" applyFill="1" applyBorder="1" applyAlignment="1">
      <alignment vertical="center" wrapText="1"/>
    </xf>
    <xf numFmtId="49" fontId="70" fillId="26" borderId="28" xfId="0" applyNumberFormat="1" applyFont="1" applyFill="1" applyBorder="1" applyAlignment="1">
      <alignment horizontal="left" vertical="top" wrapText="1"/>
    </xf>
    <xf numFmtId="0" fontId="67" fillId="25" borderId="0" xfId="0" applyFont="1" applyFill="1" applyAlignment="1">
      <alignment vertical="top" wrapText="1"/>
    </xf>
    <xf numFmtId="0" fontId="67" fillId="25" borderId="0" xfId="0" applyFont="1" applyFill="1" applyAlignment="1">
      <alignment vertical="top"/>
    </xf>
    <xf numFmtId="49" fontId="63" fillId="21" borderId="0" xfId="0" applyNumberFormat="1" applyFont="1" applyFill="1" applyAlignment="1">
      <alignment horizontal="center" vertical="center"/>
    </xf>
    <xf numFmtId="0" fontId="63" fillId="21" borderId="0" xfId="0" applyFont="1" applyFill="1" applyAlignment="1">
      <alignment horizontal="left" vertical="center"/>
    </xf>
    <xf numFmtId="0" fontId="63" fillId="21" borderId="0" xfId="0" applyFont="1" applyFill="1" applyAlignment="1">
      <alignment horizontal="left" vertical="center" wrapText="1"/>
    </xf>
    <xf numFmtId="0" fontId="49"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4" fillId="29" borderId="0" xfId="0" applyFont="1" applyFill="1" applyAlignment="1">
      <alignment vertical="top" wrapText="1"/>
    </xf>
    <xf numFmtId="0" fontId="63" fillId="30" borderId="0" xfId="0" applyFont="1" applyFill="1" applyAlignment="1">
      <alignment vertical="center"/>
    </xf>
    <xf numFmtId="0" fontId="63" fillId="30" borderId="0" xfId="0" applyFont="1" applyFill="1" applyAlignment="1">
      <alignment horizontal="left" vertical="center"/>
    </xf>
    <xf numFmtId="0" fontId="63" fillId="30" borderId="0" xfId="0" applyFont="1" applyFill="1" applyAlignment="1">
      <alignment horizontal="left" vertical="center" wrapText="1"/>
    </xf>
    <xf numFmtId="0" fontId="58" fillId="25" borderId="0" xfId="0" applyFont="1" applyFill="1" applyAlignment="1">
      <alignment horizontal="center" vertical="center"/>
    </xf>
    <xf numFmtId="0" fontId="70" fillId="25" borderId="0" xfId="0" applyFont="1" applyFill="1" applyAlignment="1">
      <alignment horizontal="left" vertical="top" wrapText="1"/>
    </xf>
    <xf numFmtId="49" fontId="7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2" fillId="26" borderId="44" xfId="0" applyNumberFormat="1" applyFont="1" applyFill="1" applyBorder="1" applyAlignment="1">
      <alignment horizontal="left" vertical="center" wrapText="1"/>
    </xf>
    <xf numFmtId="49" fontId="52" fillId="22" borderId="44" xfId="0" applyNumberFormat="1" applyFont="1" applyFill="1" applyBorder="1" applyAlignment="1">
      <alignment horizontal="left" vertical="center" wrapText="1"/>
    </xf>
    <xf numFmtId="49" fontId="52" fillId="18" borderId="44" xfId="0" applyNumberFormat="1" applyFont="1" applyFill="1" applyBorder="1" applyAlignment="1">
      <alignment horizontal="left" vertical="center" wrapText="1"/>
    </xf>
    <xf numFmtId="49" fontId="70" fillId="26" borderId="30" xfId="0" applyNumberFormat="1" applyFont="1" applyFill="1" applyBorder="1" applyAlignment="1">
      <alignment horizontal="left" vertical="top" wrapText="1"/>
    </xf>
    <xf numFmtId="49" fontId="70" fillId="26" borderId="46" xfId="0" applyNumberFormat="1" applyFont="1" applyFill="1" applyBorder="1" applyAlignment="1">
      <alignment horizontal="left" vertical="top" wrapText="1"/>
    </xf>
    <xf numFmtId="0" fontId="63" fillId="20" borderId="40" xfId="0" applyFont="1" applyFill="1" applyBorder="1" applyAlignment="1">
      <alignment vertical="center" wrapText="1"/>
    </xf>
    <xf numFmtId="49" fontId="52" fillId="18" borderId="45" xfId="0" applyNumberFormat="1" applyFont="1" applyFill="1" applyBorder="1" applyAlignment="1">
      <alignment horizontal="left" vertical="center" wrapText="1"/>
    </xf>
    <xf numFmtId="49" fontId="52" fillId="22" borderId="45" xfId="0" applyNumberFormat="1" applyFont="1" applyFill="1" applyBorder="1" applyAlignment="1">
      <alignment horizontal="left" vertical="center" wrapText="1"/>
    </xf>
    <xf numFmtId="49" fontId="52" fillId="26" borderId="45" xfId="0" applyNumberFormat="1" applyFont="1" applyFill="1" applyBorder="1" applyAlignment="1">
      <alignment horizontal="left" vertical="center" wrapText="1"/>
    </xf>
    <xf numFmtId="49" fontId="7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4" fillId="25" borderId="0" xfId="0" applyFont="1" applyFill="1" applyAlignment="1">
      <alignment vertical="center"/>
    </xf>
    <xf numFmtId="49" fontId="64" fillId="25" borderId="0" xfId="0" applyNumberFormat="1" applyFont="1" applyFill="1" applyAlignment="1">
      <alignment horizontal="center" vertical="center"/>
    </xf>
    <xf numFmtId="0" fontId="64" fillId="25" borderId="0" xfId="0" applyFont="1" applyFill="1" applyAlignment="1">
      <alignment vertical="center" wrapText="1"/>
    </xf>
    <xf numFmtId="0" fontId="70" fillId="25" borderId="47" xfId="0" applyFont="1" applyFill="1" applyBorder="1" applyAlignment="1">
      <alignment vertical="top" wrapText="1"/>
    </xf>
    <xf numFmtId="0" fontId="64" fillId="25" borderId="0" xfId="0" applyFont="1" applyFill="1" applyAlignment="1">
      <alignment horizontal="center" vertical="center" wrapText="1"/>
    </xf>
    <xf numFmtId="0" fontId="63" fillId="21" borderId="40" xfId="0" applyFont="1" applyFill="1" applyBorder="1" applyAlignment="1">
      <alignment vertical="center"/>
    </xf>
    <xf numFmtId="49" fontId="65" fillId="25" borderId="0" xfId="0" applyNumberFormat="1" applyFont="1" applyFill="1" applyAlignment="1">
      <alignment horizontal="left" vertical="center"/>
    </xf>
    <xf numFmtId="0" fontId="69" fillId="25" borderId="0" xfId="0" applyFont="1" applyFill="1" applyAlignment="1">
      <alignment vertical="top" wrapText="1"/>
    </xf>
    <xf numFmtId="0" fontId="69" fillId="25" borderId="0" xfId="0" applyFont="1" applyFill="1" applyAlignment="1">
      <alignment vertical="top"/>
    </xf>
    <xf numFmtId="49" fontId="54" fillId="25" borderId="0" xfId="0" applyNumberFormat="1" applyFont="1" applyFill="1" applyAlignment="1">
      <alignment horizontal="left" vertical="center"/>
    </xf>
    <xf numFmtId="49" fontId="60" fillId="25" borderId="0" xfId="0" applyNumberFormat="1" applyFont="1" applyFill="1" applyAlignment="1">
      <alignment horizontal="center" vertical="center"/>
    </xf>
    <xf numFmtId="0" fontId="71" fillId="0" borderId="0" xfId="2" applyFont="1" applyAlignment="1">
      <alignment vertical="top" wrapText="1"/>
    </xf>
    <xf numFmtId="0" fontId="71" fillId="0" borderId="0" xfId="2" applyFont="1" applyAlignment="1">
      <alignment horizontal="left" vertical="top" wrapText="1"/>
    </xf>
    <xf numFmtId="0" fontId="65" fillId="20" borderId="40" xfId="0" applyFont="1" applyFill="1" applyBorder="1" applyAlignment="1">
      <alignment horizontal="left" vertical="center" wrapText="1"/>
    </xf>
    <xf numFmtId="0" fontId="50" fillId="0" borderId="0" xfId="2" applyFont="1" applyAlignment="1">
      <alignment vertical="center"/>
    </xf>
    <xf numFmtId="0" fontId="71" fillId="0" borderId="0" xfId="2" applyFont="1" applyAlignment="1">
      <alignment vertical="center" wrapText="1"/>
    </xf>
    <xf numFmtId="0" fontId="50" fillId="0" borderId="0" xfId="2" applyFont="1" applyAlignment="1">
      <alignment horizontal="center" vertical="center"/>
    </xf>
    <xf numFmtId="0" fontId="57" fillId="28" borderId="40" xfId="0" applyFont="1" applyFill="1" applyBorder="1" applyAlignment="1">
      <alignment vertical="center" wrapText="1"/>
    </xf>
    <xf numFmtId="0" fontId="57" fillId="30" borderId="0" xfId="0" applyFont="1" applyFill="1" applyAlignment="1">
      <alignment horizontal="left" vertical="center"/>
    </xf>
    <xf numFmtId="0" fontId="57" fillId="30" borderId="0" xfId="0" applyFont="1" applyFill="1" applyAlignment="1">
      <alignment vertical="center"/>
    </xf>
    <xf numFmtId="0" fontId="57" fillId="29" borderId="40" xfId="0" applyFont="1" applyFill="1" applyBorder="1" applyAlignment="1">
      <alignment vertical="center"/>
    </xf>
    <xf numFmtId="0" fontId="65" fillId="20" borderId="0" xfId="0" applyFont="1" applyFill="1" applyAlignment="1">
      <alignment horizontal="left" wrapText="1"/>
    </xf>
    <xf numFmtId="0" fontId="71" fillId="0" borderId="0" xfId="2" applyFont="1" applyAlignment="1">
      <alignment vertical="top"/>
    </xf>
    <xf numFmtId="3" fontId="50" fillId="14" borderId="0" xfId="2" applyNumberFormat="1" applyFont="1" applyFill="1"/>
    <xf numFmtId="0" fontId="45" fillId="0" borderId="40" xfId="0" applyFont="1" applyBorder="1" applyAlignment="1">
      <alignment horizontal="left" vertical="center" wrapText="1"/>
    </xf>
    <xf numFmtId="0" fontId="21" fillId="0" borderId="0" xfId="5" applyFont="1"/>
    <xf numFmtId="0" fontId="4" fillId="0" borderId="0" xfId="2" applyAlignment="1">
      <alignment vertical="top"/>
    </xf>
    <xf numFmtId="0" fontId="50" fillId="0" borderId="0" xfId="2" applyFont="1" applyAlignment="1">
      <alignment vertical="top"/>
    </xf>
    <xf numFmtId="0" fontId="7" fillId="2" borderId="0" xfId="2" applyFont="1" applyFill="1" applyAlignment="1">
      <alignment horizontal="left"/>
    </xf>
    <xf numFmtId="0" fontId="65" fillId="0" borderId="0" xfId="2" applyFont="1" applyAlignment="1">
      <alignment horizontal="left"/>
    </xf>
    <xf numFmtId="0" fontId="65" fillId="21" borderId="0" xfId="2" applyFont="1" applyFill="1" applyAlignment="1">
      <alignment horizontal="left"/>
    </xf>
    <xf numFmtId="0" fontId="65" fillId="0" borderId="0" xfId="0" applyFont="1" applyAlignment="1">
      <alignment horizontal="left" wrapText="1"/>
    </xf>
    <xf numFmtId="168" fontId="45" fillId="0" borderId="40" xfId="0" applyNumberFormat="1" applyFont="1" applyBorder="1" applyAlignment="1">
      <alignment horizontal="right" vertical="center" wrapText="1"/>
    </xf>
    <xf numFmtId="1" fontId="52" fillId="18" borderId="0" xfId="0" applyNumberFormat="1" applyFont="1" applyFill="1" applyAlignment="1">
      <alignment horizontal="right" vertical="center" wrapText="1"/>
    </xf>
    <xf numFmtId="1" fontId="52" fillId="0" borderId="0" xfId="0" applyNumberFormat="1" applyFont="1" applyAlignment="1">
      <alignment horizontal="right" vertical="center" wrapText="1"/>
    </xf>
    <xf numFmtId="0" fontId="59" fillId="16" borderId="33" xfId="5" applyFont="1" applyFill="1" applyBorder="1" applyAlignment="1" applyProtection="1">
      <alignment vertical="center" wrapText="1"/>
      <protection locked="0"/>
    </xf>
    <xf numFmtId="0" fontId="59" fillId="16" borderId="34" xfId="5" applyFont="1" applyFill="1" applyBorder="1" applyAlignment="1" applyProtection="1">
      <alignment vertical="center" wrapText="1"/>
      <protection locked="0"/>
    </xf>
    <xf numFmtId="0" fontId="43" fillId="0" borderId="0" xfId="5" applyAlignment="1" applyProtection="1">
      <alignment vertical="center"/>
      <protection locked="0"/>
    </xf>
    <xf numFmtId="0" fontId="43" fillId="0" borderId="0" xfId="5" applyAlignment="1" applyProtection="1">
      <alignment horizontal="right" vertical="center"/>
      <protection locked="0"/>
    </xf>
    <xf numFmtId="0" fontId="43" fillId="0" borderId="0" xfId="5" applyAlignment="1" applyProtection="1">
      <alignment vertical="top"/>
      <protection locked="0"/>
    </xf>
    <xf numFmtId="0" fontId="43" fillId="16" borderId="0" xfId="5" applyFill="1" applyAlignment="1" applyProtection="1">
      <alignment vertical="center"/>
      <protection locked="0"/>
    </xf>
    <xf numFmtId="0" fontId="43" fillId="16" borderId="0" xfId="5" applyFill="1" applyAlignment="1" applyProtection="1">
      <alignment horizontal="right" vertical="center"/>
      <protection locked="0"/>
    </xf>
    <xf numFmtId="0" fontId="43" fillId="16" borderId="0" xfId="5" applyFill="1" applyAlignment="1" applyProtection="1">
      <alignment vertical="top"/>
      <protection locked="0"/>
    </xf>
    <xf numFmtId="0" fontId="48" fillId="16" borderId="0" xfId="6" applyFill="1" applyAlignment="1" applyProtection="1">
      <alignment horizontal="right" vertical="center" wrapText="1"/>
      <protection locked="0"/>
    </xf>
    <xf numFmtId="0" fontId="48" fillId="16" borderId="0" xfId="6" applyFill="1" applyAlignment="1" applyProtection="1">
      <alignment vertical="center" wrapText="1"/>
      <protection locked="0"/>
    </xf>
    <xf numFmtId="0" fontId="48" fillId="16" borderId="0" xfId="6" applyFill="1" applyAlignment="1" applyProtection="1">
      <alignment vertical="top" wrapText="1"/>
      <protection locked="0"/>
    </xf>
    <xf numFmtId="0" fontId="44" fillId="16" borderId="0" xfId="5" applyFont="1" applyFill="1" applyAlignment="1" applyProtection="1">
      <alignment horizontal="right" vertical="center" wrapText="1"/>
      <protection locked="0"/>
    </xf>
    <xf numFmtId="0" fontId="44" fillId="16" borderId="0" xfId="5" applyFont="1" applyFill="1" applyAlignment="1" applyProtection="1">
      <alignment vertical="center" wrapText="1"/>
      <protection locked="0"/>
    </xf>
    <xf numFmtId="0" fontId="44" fillId="16" borderId="0" xfId="5" applyFont="1" applyFill="1" applyAlignment="1" applyProtection="1">
      <alignment vertical="top" wrapText="1"/>
      <protection locked="0"/>
    </xf>
    <xf numFmtId="0" fontId="73" fillId="16" borderId="0" xfId="5" applyFont="1" applyFill="1" applyAlignment="1" applyProtection="1">
      <alignment vertical="center"/>
      <protection locked="0"/>
    </xf>
    <xf numFmtId="0" fontId="59" fillId="16" borderId="39" xfId="5" applyFont="1" applyFill="1" applyBorder="1" applyAlignment="1" applyProtection="1">
      <alignment vertical="center" wrapText="1"/>
      <protection locked="0"/>
    </xf>
    <xf numFmtId="0" fontId="59" fillId="16" borderId="39" xfId="5" applyFont="1" applyFill="1" applyBorder="1" applyAlignment="1" applyProtection="1">
      <alignment vertical="top" wrapText="1"/>
      <protection locked="0"/>
    </xf>
    <xf numFmtId="0" fontId="59" fillId="16" borderId="34" xfId="5" applyFont="1" applyFill="1" applyBorder="1" applyAlignment="1" applyProtection="1">
      <alignment vertical="top" wrapText="1"/>
      <protection locked="0"/>
    </xf>
    <xf numFmtId="0" fontId="59" fillId="16" borderId="33" xfId="5" applyFont="1" applyFill="1" applyBorder="1" applyAlignment="1" applyProtection="1">
      <alignment vertical="top" wrapText="1"/>
      <protection locked="0"/>
    </xf>
    <xf numFmtId="0" fontId="46" fillId="16" borderId="0" xfId="5" applyFont="1" applyFill="1" applyAlignment="1" applyProtection="1">
      <alignment vertical="top" wrapText="1"/>
      <protection locked="0"/>
    </xf>
    <xf numFmtId="0" fontId="43" fillId="16" borderId="0" xfId="5" applyFill="1" applyProtection="1">
      <protection locked="0"/>
    </xf>
    <xf numFmtId="0" fontId="61" fillId="16" borderId="0" xfId="0" applyFont="1" applyFill="1" applyAlignment="1" applyProtection="1">
      <alignment vertical="center"/>
      <protection locked="0"/>
    </xf>
    <xf numFmtId="49" fontId="65" fillId="21" borderId="0" xfId="0" applyNumberFormat="1" applyFont="1" applyFill="1" applyAlignment="1" applyProtection="1">
      <alignment horizontal="right" vertical="center"/>
      <protection locked="0"/>
    </xf>
    <xf numFmtId="49" fontId="65" fillId="21" borderId="0" xfId="0" applyNumberFormat="1" applyFont="1" applyFill="1" applyAlignment="1" applyProtection="1">
      <alignment vertical="center"/>
      <protection locked="0"/>
    </xf>
    <xf numFmtId="49" fontId="65" fillId="21" borderId="0" xfId="0" applyNumberFormat="1" applyFont="1" applyFill="1" applyAlignment="1" applyProtection="1">
      <alignment vertical="top"/>
      <protection locked="0"/>
    </xf>
    <xf numFmtId="49" fontId="86" fillId="0" borderId="34" xfId="5" applyNumberFormat="1" applyFont="1" applyBorder="1" applyAlignment="1">
      <alignment horizontal="right" vertical="center" wrapText="1"/>
    </xf>
    <xf numFmtId="49" fontId="86" fillId="0" borderId="54" xfId="0" applyNumberFormat="1" applyFont="1" applyBorder="1" applyAlignment="1">
      <alignment horizontal="right"/>
    </xf>
    <xf numFmtId="49" fontId="86" fillId="0" borderId="31" xfId="0" applyNumberFormat="1" applyFont="1" applyBorder="1" applyAlignment="1">
      <alignment horizontal="right"/>
    </xf>
    <xf numFmtId="49" fontId="65" fillId="21" borderId="0" xfId="15" applyNumberFormat="1" applyFont="1" applyFill="1" applyAlignment="1" applyProtection="1">
      <alignment vertical="top"/>
      <protection locked="0"/>
    </xf>
    <xf numFmtId="0" fontId="61" fillId="16" borderId="0" xfId="15" applyFont="1" applyFill="1" applyAlignment="1" applyProtection="1">
      <alignment vertical="top"/>
      <protection locked="0"/>
    </xf>
    <xf numFmtId="0" fontId="46" fillId="16" borderId="32" xfId="5" applyFont="1" applyFill="1" applyBorder="1" applyAlignment="1" applyProtection="1">
      <alignment vertical="top" wrapText="1"/>
      <protection locked="0"/>
    </xf>
    <xf numFmtId="0" fontId="44" fillId="16" borderId="32" xfId="5" applyFont="1" applyFill="1" applyBorder="1" applyAlignment="1" applyProtection="1">
      <alignment vertical="top" wrapText="1"/>
      <protection locked="0"/>
    </xf>
    <xf numFmtId="0" fontId="65" fillId="20" borderId="40" xfId="0" applyFont="1" applyFill="1" applyBorder="1" applyAlignment="1">
      <alignment horizontal="left" wrapText="1"/>
    </xf>
    <xf numFmtId="0" fontId="87" fillId="18" borderId="55" xfId="3" applyFont="1" applyFill="1" applyBorder="1" applyAlignment="1">
      <alignment horizontal="center" vertical="center"/>
    </xf>
    <xf numFmtId="0" fontId="73" fillId="18" borderId="51" xfId="0" applyFont="1" applyFill="1" applyBorder="1"/>
    <xf numFmtId="0" fontId="88" fillId="18" borderId="51" xfId="0" applyFont="1" applyFill="1" applyBorder="1" applyAlignment="1">
      <alignment horizontal="left" vertical="center" wrapText="1"/>
    </xf>
    <xf numFmtId="0" fontId="73" fillId="18" borderId="55" xfId="0" applyFont="1" applyFill="1" applyBorder="1"/>
    <xf numFmtId="0" fontId="88" fillId="18" borderId="55" xfId="0" applyFont="1" applyFill="1" applyBorder="1" applyAlignment="1">
      <alignment horizontal="left" vertical="center" wrapText="1"/>
    </xf>
    <xf numFmtId="0" fontId="89" fillId="16" borderId="0" xfId="0" applyFont="1" applyFill="1"/>
    <xf numFmtId="0" fontId="89" fillId="16" borderId="56" xfId="0" applyFont="1" applyFill="1" applyBorder="1"/>
    <xf numFmtId="0" fontId="90" fillId="18" borderId="0" xfId="0" applyFont="1" applyFill="1" applyAlignment="1">
      <alignment horizontal="left" vertical="center" wrapText="1"/>
    </xf>
    <xf numFmtId="0" fontId="90" fillId="18" borderId="0" xfId="0" applyFont="1" applyFill="1" applyAlignment="1">
      <alignment vertical="center" wrapText="1"/>
    </xf>
    <xf numFmtId="0" fontId="91" fillId="18" borderId="0" xfId="3" applyFont="1" applyFill="1" applyBorder="1" applyAlignment="1">
      <alignment horizontal="center" vertical="center" wrapText="1"/>
    </xf>
    <xf numFmtId="0" fontId="90" fillId="18" borderId="48" xfId="0" applyFont="1" applyFill="1" applyBorder="1" applyAlignment="1">
      <alignment vertical="center" wrapText="1"/>
    </xf>
    <xf numFmtId="0" fontId="90" fillId="18" borderId="58" xfId="0" applyFont="1" applyFill="1" applyBorder="1" applyAlignment="1">
      <alignment vertical="center" wrapText="1"/>
    </xf>
    <xf numFmtId="0" fontId="92" fillId="18" borderId="0" xfId="0" applyFont="1" applyFill="1"/>
    <xf numFmtId="0" fontId="73" fillId="18" borderId="0" xfId="0" applyFont="1" applyFill="1"/>
    <xf numFmtId="0" fontId="93" fillId="18" borderId="0" xfId="0" applyFont="1" applyFill="1" applyAlignment="1">
      <alignment horizontal="left" vertical="center" wrapText="1"/>
    </xf>
    <xf numFmtId="0" fontId="76" fillId="18" borderId="51" xfId="3" applyFont="1" applyFill="1" applyBorder="1" applyAlignment="1">
      <alignment horizontal="center" vertical="center"/>
    </xf>
    <xf numFmtId="0" fontId="94" fillId="18" borderId="55" xfId="0" applyFont="1" applyFill="1" applyBorder="1"/>
    <xf numFmtId="0" fontId="95" fillId="18" borderId="0" xfId="0" applyFont="1" applyFill="1" applyAlignment="1">
      <alignment horizontal="center" vertical="center" wrapText="1"/>
    </xf>
    <xf numFmtId="0" fontId="75" fillId="18" borderId="52" xfId="3" applyFont="1" applyFill="1" applyBorder="1" applyAlignment="1">
      <alignment horizontal="center" vertical="center" wrapText="1"/>
    </xf>
    <xf numFmtId="0" fontId="73" fillId="18" borderId="60" xfId="0" applyFont="1" applyFill="1" applyBorder="1"/>
    <xf numFmtId="0" fontId="88" fillId="18" borderId="60" xfId="0" applyFont="1" applyFill="1" applyBorder="1" applyAlignment="1">
      <alignment horizontal="left" vertical="center" wrapText="1"/>
    </xf>
    <xf numFmtId="0" fontId="73" fillId="18" borderId="52" xfId="0" applyFont="1" applyFill="1" applyBorder="1"/>
    <xf numFmtId="0" fontId="94" fillId="18" borderId="52" xfId="0" applyFont="1" applyFill="1" applyBorder="1"/>
    <xf numFmtId="0" fontId="88" fillId="18" borderId="52" xfId="0" applyFont="1" applyFill="1" applyBorder="1" applyAlignment="1">
      <alignment horizontal="left" vertical="center" wrapText="1"/>
    </xf>
    <xf numFmtId="0" fontId="96" fillId="18" borderId="0" xfId="0" applyFont="1" applyFill="1" applyAlignment="1">
      <alignment horizontal="left" vertical="center" wrapText="1"/>
    </xf>
    <xf numFmtId="0" fontId="97" fillId="18" borderId="0" xfId="0" applyFont="1" applyFill="1" applyAlignment="1">
      <alignment horizontal="center" vertical="center"/>
    </xf>
    <xf numFmtId="0" fontId="74" fillId="18" borderId="52" xfId="9">
      <alignment horizontal="center" vertical="center"/>
    </xf>
    <xf numFmtId="0" fontId="73" fillId="18" borderId="60" xfId="0" applyFont="1" applyFill="1" applyBorder="1" applyAlignment="1">
      <alignment vertical="center"/>
    </xf>
    <xf numFmtId="0" fontId="73" fillId="18" borderId="52" xfId="0" applyFont="1" applyFill="1" applyBorder="1" applyAlignment="1">
      <alignment vertical="center"/>
    </xf>
    <xf numFmtId="0" fontId="88" fillId="0" borderId="52" xfId="0" applyFont="1" applyBorder="1" applyAlignment="1">
      <alignment vertical="center"/>
    </xf>
    <xf numFmtId="0" fontId="95" fillId="18" borderId="63" xfId="0" applyFont="1" applyFill="1" applyBorder="1" applyAlignment="1">
      <alignment horizontal="center" vertical="center"/>
    </xf>
    <xf numFmtId="0" fontId="73" fillId="18" borderId="63" xfId="0" applyFont="1" applyFill="1" applyBorder="1"/>
    <xf numFmtId="0" fontId="93" fillId="18" borderId="63" xfId="0" applyFont="1" applyFill="1" applyBorder="1" applyAlignment="1">
      <alignment horizontal="left" vertical="center" wrapText="1"/>
    </xf>
    <xf numFmtId="0" fontId="98" fillId="18" borderId="0" xfId="3" applyFont="1" applyFill="1" applyAlignment="1">
      <alignment horizontal="center" vertical="center" wrapText="1"/>
    </xf>
    <xf numFmtId="0" fontId="89" fillId="0" borderId="64" xfId="0" applyFont="1" applyBorder="1" applyAlignment="1">
      <alignment vertical="center" wrapText="1"/>
    </xf>
    <xf numFmtId="0" fontId="89" fillId="0" borderId="0" xfId="0" applyFont="1" applyAlignment="1">
      <alignment vertical="center" wrapText="1"/>
    </xf>
    <xf numFmtId="0" fontId="99" fillId="18" borderId="0" xfId="0" applyFont="1" applyFill="1" applyAlignment="1">
      <alignment horizontal="left" vertical="center" wrapText="1"/>
    </xf>
    <xf numFmtId="0" fontId="100" fillId="18" borderId="0" xfId="0" applyFont="1" applyFill="1" applyAlignment="1">
      <alignment horizontal="left" vertical="center" wrapText="1"/>
    </xf>
    <xf numFmtId="0" fontId="58" fillId="18" borderId="0" xfId="0" applyFont="1" applyFill="1"/>
    <xf numFmtId="0" fontId="101" fillId="18" borderId="0" xfId="0" applyFont="1" applyFill="1" applyAlignment="1">
      <alignment wrapText="1"/>
    </xf>
    <xf numFmtId="0" fontId="59" fillId="18" borderId="28" xfId="0" applyFont="1" applyFill="1" applyBorder="1" applyAlignment="1">
      <alignment wrapText="1"/>
    </xf>
    <xf numFmtId="0" fontId="101" fillId="18" borderId="28" xfId="0" applyFont="1" applyFill="1" applyBorder="1" applyAlignment="1">
      <alignment wrapText="1"/>
    </xf>
    <xf numFmtId="0" fontId="51" fillId="0" borderId="0" xfId="0" applyFont="1"/>
    <xf numFmtId="0" fontId="66" fillId="16" borderId="0" xfId="0" applyFont="1" applyFill="1" applyAlignment="1">
      <alignment vertical="center"/>
    </xf>
    <xf numFmtId="0" fontId="66" fillId="16" borderId="65" xfId="0" applyFont="1" applyFill="1" applyBorder="1" applyAlignment="1">
      <alignment vertical="center"/>
    </xf>
    <xf numFmtId="0" fontId="66" fillId="16" borderId="66" xfId="0" applyFont="1" applyFill="1" applyBorder="1" applyAlignment="1">
      <alignment vertical="center"/>
    </xf>
    <xf numFmtId="0" fontId="66" fillId="16" borderId="67" xfId="0" applyFont="1" applyFill="1" applyBorder="1" applyAlignment="1">
      <alignment vertical="center"/>
    </xf>
    <xf numFmtId="0" fontId="66" fillId="16" borderId="68" xfId="0" applyFont="1" applyFill="1" applyBorder="1" applyAlignment="1">
      <alignment vertical="center"/>
    </xf>
    <xf numFmtId="0" fontId="107" fillId="0" borderId="40" xfId="0" applyFont="1" applyBorder="1" applyAlignment="1">
      <alignment vertical="center"/>
    </xf>
    <xf numFmtId="0" fontId="108" fillId="0" borderId="40" xfId="0" applyFont="1" applyBorder="1" applyAlignment="1">
      <alignment vertical="center"/>
    </xf>
    <xf numFmtId="10" fontId="58" fillId="16" borderId="0" xfId="0" applyNumberFormat="1" applyFont="1" applyFill="1" applyAlignment="1">
      <alignment horizontal="center" vertical="center" wrapText="1"/>
    </xf>
    <xf numFmtId="170" fontId="66" fillId="16" borderId="0" xfId="0" applyNumberFormat="1" applyFont="1" applyFill="1" applyAlignment="1">
      <alignment horizontal="center" vertical="center"/>
    </xf>
    <xf numFmtId="9" fontId="66" fillId="16" borderId="0" xfId="0" applyNumberFormat="1" applyFont="1" applyFill="1" applyAlignment="1">
      <alignment horizontal="center" vertical="center"/>
    </xf>
    <xf numFmtId="0" fontId="58" fillId="0" borderId="0" xfId="0" applyFont="1" applyAlignment="1">
      <alignment horizontal="left" vertical="center" wrapText="1"/>
    </xf>
    <xf numFmtId="0" fontId="105" fillId="0" borderId="0" xfId="0" applyFont="1" applyAlignment="1">
      <alignment horizontal="left" vertical="center" wrapText="1"/>
    </xf>
    <xf numFmtId="0" fontId="66" fillId="16" borderId="67" xfId="0" applyFont="1" applyFill="1" applyBorder="1" applyAlignment="1">
      <alignment horizontal="center" vertical="center"/>
    </xf>
    <xf numFmtId="0" fontId="58" fillId="16" borderId="0" xfId="0" applyFont="1" applyFill="1" applyAlignment="1">
      <alignment horizontal="center" vertical="center"/>
    </xf>
    <xf numFmtId="0" fontId="58" fillId="16" borderId="0" xfId="0" applyFont="1" applyFill="1" applyAlignment="1">
      <alignment vertical="center"/>
    </xf>
    <xf numFmtId="0" fontId="105" fillId="16" borderId="0" xfId="0" applyFont="1" applyFill="1" applyAlignment="1">
      <alignment horizontal="left" vertical="center" wrapText="1"/>
    </xf>
    <xf numFmtId="0" fontId="55" fillId="21" borderId="0" xfId="0" applyFont="1" applyFill="1" applyAlignment="1">
      <alignment vertical="center"/>
    </xf>
    <xf numFmtId="0" fontId="111" fillId="21" borderId="0" xfId="0" applyFont="1" applyFill="1" applyAlignment="1">
      <alignment vertical="center"/>
    </xf>
    <xf numFmtId="0" fontId="112" fillId="21" borderId="0" xfId="0" applyFont="1" applyFill="1" applyAlignment="1">
      <alignment vertical="center" wrapText="1"/>
    </xf>
    <xf numFmtId="0" fontId="107" fillId="0" borderId="0" xfId="0" applyFont="1" applyAlignment="1">
      <alignment vertical="center"/>
    </xf>
    <xf numFmtId="0" fontId="108" fillId="0" borderId="0" xfId="0" applyFont="1" applyAlignment="1">
      <alignment vertical="center"/>
    </xf>
    <xf numFmtId="0" fontId="66" fillId="16" borderId="69" xfId="0" applyFont="1" applyFill="1" applyBorder="1" applyAlignment="1">
      <alignment vertical="center"/>
    </xf>
    <xf numFmtId="0" fontId="58" fillId="16" borderId="28" xfId="0" applyFont="1" applyFill="1" applyBorder="1" applyAlignment="1">
      <alignment vertical="center"/>
    </xf>
    <xf numFmtId="0" fontId="66" fillId="16" borderId="28" xfId="0" applyFont="1" applyFill="1" applyBorder="1" applyAlignment="1">
      <alignment vertical="center"/>
    </xf>
    <xf numFmtId="0" fontId="66" fillId="16" borderId="70" xfId="0" applyFont="1" applyFill="1" applyBorder="1" applyAlignment="1">
      <alignment vertical="center"/>
    </xf>
    <xf numFmtId="0" fontId="66" fillId="0" borderId="0" xfId="0" applyFont="1" applyAlignment="1">
      <alignment vertical="center"/>
    </xf>
    <xf numFmtId="0" fontId="66" fillId="16" borderId="71" xfId="0" applyFont="1" applyFill="1" applyBorder="1" applyAlignment="1">
      <alignment vertical="center"/>
    </xf>
    <xf numFmtId="9" fontId="58" fillId="0" borderId="72" xfId="0" applyNumberFormat="1" applyFont="1" applyBorder="1" applyAlignment="1">
      <alignment horizontal="center" vertical="center"/>
    </xf>
    <xf numFmtId="170" fontId="66" fillId="0" borderId="72" xfId="0" applyNumberFormat="1" applyFont="1" applyBorder="1" applyAlignment="1">
      <alignment horizontal="center" vertical="center"/>
    </xf>
    <xf numFmtId="9" fontId="66" fillId="0" borderId="72" xfId="0" applyNumberFormat="1" applyFont="1" applyBorder="1" applyAlignment="1">
      <alignment horizontal="center" vertical="center"/>
    </xf>
    <xf numFmtId="0" fontId="58" fillId="0" borderId="72" xfId="0" applyFont="1" applyBorder="1" applyAlignment="1">
      <alignment vertical="center" wrapText="1"/>
    </xf>
    <xf numFmtId="0" fontId="105" fillId="0" borderId="72" xfId="0" applyFont="1" applyBorder="1" applyAlignment="1">
      <alignment vertical="center" wrapText="1"/>
    </xf>
    <xf numFmtId="0" fontId="66" fillId="16" borderId="73" xfId="0" applyFont="1" applyFill="1" applyBorder="1" applyAlignment="1">
      <alignment vertical="center"/>
    </xf>
    <xf numFmtId="0" fontId="114" fillId="16" borderId="74" xfId="0" applyFont="1" applyFill="1" applyBorder="1" applyAlignment="1">
      <alignment vertical="center"/>
    </xf>
    <xf numFmtId="0" fontId="66" fillId="16" borderId="76" xfId="0" applyFont="1" applyFill="1" applyBorder="1" applyAlignment="1">
      <alignment vertical="center"/>
    </xf>
    <xf numFmtId="0" fontId="66" fillId="16" borderId="74" xfId="0" applyFont="1" applyFill="1" applyBorder="1" applyAlignment="1">
      <alignment vertical="center"/>
    </xf>
    <xf numFmtId="0" fontId="116" fillId="0" borderId="72" xfId="0" applyFont="1" applyBorder="1" applyAlignment="1">
      <alignment horizontal="left" vertical="center" wrapText="1"/>
    </xf>
    <xf numFmtId="0" fontId="117" fillId="0" borderId="72" xfId="0" applyFont="1" applyBorder="1" applyAlignment="1">
      <alignment horizontal="left" vertical="center" wrapText="1"/>
    </xf>
    <xf numFmtId="0" fontId="118" fillId="0" borderId="72" xfId="0" applyFont="1" applyBorder="1" applyAlignment="1">
      <alignment horizontal="left" vertical="center" wrapText="1"/>
    </xf>
    <xf numFmtId="1" fontId="58" fillId="16" borderId="0" xfId="0" applyNumberFormat="1" applyFont="1" applyFill="1" applyAlignment="1">
      <alignment horizontal="center" vertical="center"/>
    </xf>
    <xf numFmtId="0" fontId="66" fillId="16" borderId="0" xfId="0" applyFont="1" applyFill="1" applyAlignment="1">
      <alignment horizontal="center" vertical="center"/>
    </xf>
    <xf numFmtId="0" fontId="58" fillId="16" borderId="0" xfId="0" applyFont="1" applyFill="1" applyAlignment="1">
      <alignment vertical="center" wrapText="1"/>
    </xf>
    <xf numFmtId="0" fontId="105" fillId="16" borderId="0" xfId="0" applyFont="1" applyFill="1" applyAlignment="1">
      <alignment vertical="center" wrapText="1"/>
    </xf>
    <xf numFmtId="0" fontId="119" fillId="16" borderId="0" xfId="0" applyFont="1" applyFill="1" applyAlignment="1">
      <alignment vertical="center"/>
    </xf>
    <xf numFmtId="0" fontId="119" fillId="16" borderId="74" xfId="0" applyFont="1" applyFill="1" applyBorder="1" applyAlignment="1">
      <alignment vertical="center"/>
    </xf>
    <xf numFmtId="0" fontId="119" fillId="16" borderId="76" xfId="0" applyFont="1" applyFill="1" applyBorder="1" applyAlignment="1">
      <alignment vertical="center"/>
    </xf>
    <xf numFmtId="0" fontId="58" fillId="0" borderId="0" xfId="0" applyFont="1" applyAlignment="1">
      <alignment vertical="center"/>
    </xf>
    <xf numFmtId="0" fontId="55" fillId="31" borderId="0" xfId="0" applyFont="1" applyFill="1" applyAlignment="1">
      <alignment horizontal="center" vertical="center"/>
    </xf>
    <xf numFmtId="0" fontId="111" fillId="31" borderId="0" xfId="0" applyFont="1" applyFill="1" applyAlignment="1">
      <alignment horizontal="center" vertical="center"/>
    </xf>
    <xf numFmtId="0" fontId="55" fillId="31" borderId="0" xfId="0" applyFont="1" applyFill="1" applyAlignment="1">
      <alignment vertical="center" wrapText="1"/>
    </xf>
    <xf numFmtId="0" fontId="104" fillId="31" borderId="0" xfId="0" applyFont="1" applyFill="1" applyAlignment="1">
      <alignment vertical="center" wrapText="1"/>
    </xf>
    <xf numFmtId="0" fontId="118" fillId="0" borderId="0" xfId="0" applyFont="1" applyAlignment="1">
      <alignment horizontal="left" vertical="center" wrapText="1"/>
    </xf>
    <xf numFmtId="0" fontId="66" fillId="16" borderId="77" xfId="0" applyFont="1" applyFill="1" applyBorder="1" applyAlignment="1">
      <alignment vertical="center"/>
    </xf>
    <xf numFmtId="0" fontId="58" fillId="16" borderId="78" xfId="0" applyFont="1" applyFill="1" applyBorder="1" applyAlignment="1">
      <alignment horizontal="center" vertical="center"/>
    </xf>
    <xf numFmtId="0" fontId="66" fillId="16" borderId="78" xfId="0" applyFont="1" applyFill="1" applyBorder="1" applyAlignment="1">
      <alignment horizontal="center" vertical="center"/>
    </xf>
    <xf numFmtId="9" fontId="66" fillId="16" borderId="78" xfId="0" applyNumberFormat="1" applyFont="1" applyFill="1" applyBorder="1" applyAlignment="1">
      <alignment horizontal="center" vertical="center"/>
    </xf>
    <xf numFmtId="0" fontId="66" fillId="16" borderId="78" xfId="0" applyFont="1" applyFill="1" applyBorder="1" applyAlignment="1">
      <alignment vertical="center"/>
    </xf>
    <xf numFmtId="0" fontId="105" fillId="16" borderId="78" xfId="0" applyFont="1" applyFill="1" applyBorder="1" applyAlignment="1">
      <alignment vertical="center" wrapText="1"/>
    </xf>
    <xf numFmtId="0" fontId="66" fillId="16" borderId="79" xfId="0" applyFont="1" applyFill="1" applyBorder="1" applyAlignment="1">
      <alignment vertical="center"/>
    </xf>
    <xf numFmtId="0" fontId="77" fillId="16" borderId="0" xfId="0" applyFont="1" applyFill="1" applyAlignment="1">
      <alignment vertical="center" wrapText="1"/>
    </xf>
    <xf numFmtId="0" fontId="66" fillId="16" borderId="80" xfId="0" applyFont="1" applyFill="1" applyBorder="1" applyAlignment="1">
      <alignment vertical="center"/>
    </xf>
    <xf numFmtId="0" fontId="58" fillId="0" borderId="81" xfId="0" applyFont="1" applyBorder="1" applyAlignment="1">
      <alignment horizontal="center" vertical="center"/>
    </xf>
    <xf numFmtId="9" fontId="66" fillId="0" borderId="81" xfId="0" applyNumberFormat="1" applyFont="1" applyBorder="1" applyAlignment="1">
      <alignment horizontal="center" vertical="center"/>
    </xf>
    <xf numFmtId="0" fontId="58" fillId="0" borderId="81" xfId="0" applyFont="1" applyBorder="1" applyAlignment="1">
      <alignment vertical="center" wrapText="1"/>
    </xf>
    <xf numFmtId="0" fontId="105" fillId="0" borderId="81" xfId="0" applyFont="1" applyBorder="1" applyAlignment="1">
      <alignment vertical="center" wrapText="1"/>
    </xf>
    <xf numFmtId="0" fontId="66" fillId="16" borderId="82" xfId="0" applyFont="1" applyFill="1" applyBorder="1" applyAlignment="1">
      <alignment vertical="center"/>
    </xf>
    <xf numFmtId="0" fontId="66" fillId="16" borderId="83" xfId="0" applyFont="1" applyFill="1" applyBorder="1" applyAlignment="1">
      <alignment vertical="center"/>
    </xf>
    <xf numFmtId="0" fontId="66" fillId="16" borderId="84" xfId="0" applyFont="1" applyFill="1" applyBorder="1" applyAlignment="1">
      <alignment vertical="center"/>
    </xf>
    <xf numFmtId="0" fontId="122" fillId="0" borderId="81" xfId="0" applyFont="1" applyBorder="1" applyAlignment="1">
      <alignment vertical="center"/>
    </xf>
    <xf numFmtId="0" fontId="123" fillId="0" borderId="81" xfId="0" applyFont="1" applyBorder="1" applyAlignment="1">
      <alignment vertical="center"/>
    </xf>
    <xf numFmtId="0" fontId="58" fillId="0" borderId="0" xfId="0" applyFont="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wrapText="1"/>
    </xf>
    <xf numFmtId="0" fontId="55" fillId="32" borderId="0" xfId="0" applyFont="1" applyFill="1" applyAlignment="1">
      <alignment horizontal="center" vertical="center" wrapText="1"/>
    </xf>
    <xf numFmtId="0" fontId="55" fillId="32" borderId="0" xfId="0" applyFont="1" applyFill="1" applyAlignment="1">
      <alignment vertical="center" wrapText="1"/>
    </xf>
    <xf numFmtId="0" fontId="104" fillId="32" borderId="0" xfId="0" applyFont="1" applyFill="1" applyAlignment="1">
      <alignment horizontal="left" vertical="center"/>
    </xf>
    <xf numFmtId="0" fontId="122" fillId="0" borderId="0" xfId="0" applyFont="1" applyAlignment="1">
      <alignment vertical="center"/>
    </xf>
    <xf numFmtId="0" fontId="123" fillId="0" borderId="0" xfId="0" applyFont="1" applyAlignment="1">
      <alignment vertical="center"/>
    </xf>
    <xf numFmtId="0" fontId="66" fillId="16" borderId="86" xfId="0" applyFont="1" applyFill="1" applyBorder="1" applyAlignment="1">
      <alignment vertical="center"/>
    </xf>
    <xf numFmtId="0" fontId="66" fillId="16" borderId="87" xfId="0" applyFont="1" applyFill="1" applyBorder="1" applyAlignment="1">
      <alignment vertical="center"/>
    </xf>
    <xf numFmtId="0" fontId="66" fillId="16" borderId="88" xfId="0" applyFont="1" applyFill="1" applyBorder="1" applyAlignment="1">
      <alignment vertical="center"/>
    </xf>
    <xf numFmtId="9" fontId="58" fillId="0" borderId="0" xfId="0" applyNumberFormat="1" applyFont="1" applyAlignment="1">
      <alignment horizontal="center" vertical="center"/>
    </xf>
    <xf numFmtId="3" fontId="66" fillId="0" borderId="89" xfId="0" applyNumberFormat="1" applyFont="1" applyBorder="1" applyAlignment="1">
      <alignment horizontal="center" vertical="center"/>
    </xf>
    <xf numFmtId="0" fontId="66" fillId="0" borderId="89" xfId="0" applyFont="1" applyBorder="1" applyAlignment="1">
      <alignment horizontal="center" vertical="center"/>
    </xf>
    <xf numFmtId="0" fontId="58" fillId="0" borderId="89" xfId="0" applyFont="1" applyBorder="1" applyAlignment="1">
      <alignment vertical="center" wrapText="1"/>
    </xf>
    <xf numFmtId="0" fontId="105" fillId="0" borderId="89" xfId="0" applyFont="1" applyBorder="1" applyAlignment="1">
      <alignment vertical="center"/>
    </xf>
    <xf numFmtId="0" fontId="66" fillId="16" borderId="89" xfId="0" applyFont="1" applyFill="1" applyBorder="1" applyAlignment="1">
      <alignment vertical="center"/>
    </xf>
    <xf numFmtId="0" fontId="66" fillId="16" borderId="90" xfId="0" applyFont="1" applyFill="1" applyBorder="1" applyAlignment="1">
      <alignment vertical="center"/>
    </xf>
    <xf numFmtId="9" fontId="58" fillId="0" borderId="91" xfId="0" applyNumberFormat="1" applyFont="1" applyBorder="1" applyAlignment="1">
      <alignment horizontal="center" vertical="center"/>
    </xf>
    <xf numFmtId="3" fontId="66" fillId="0" borderId="91" xfId="0" applyNumberFormat="1" applyFont="1" applyBorder="1" applyAlignment="1">
      <alignment horizontal="center" vertical="center"/>
    </xf>
    <xf numFmtId="0" fontId="66" fillId="0" borderId="91" xfId="0" applyFont="1" applyBorder="1" applyAlignment="1">
      <alignment horizontal="center" vertical="center"/>
    </xf>
    <xf numFmtId="0" fontId="58" fillId="0" borderId="91" xfId="0" applyFont="1" applyBorder="1" applyAlignment="1">
      <alignment vertical="center" wrapText="1"/>
    </xf>
    <xf numFmtId="0" fontId="105" fillId="0" borderId="0" xfId="0" applyFont="1" applyAlignment="1">
      <alignment vertical="center"/>
    </xf>
    <xf numFmtId="0" fontId="66" fillId="16" borderId="92" xfId="0" applyFont="1" applyFill="1" applyBorder="1" applyAlignment="1">
      <alignment vertical="center"/>
    </xf>
    <xf numFmtId="0" fontId="114" fillId="16" borderId="93" xfId="0" applyFont="1" applyFill="1" applyBorder="1" applyAlignment="1">
      <alignment vertical="center"/>
    </xf>
    <xf numFmtId="0" fontId="66" fillId="16" borderId="93" xfId="0" applyFont="1" applyFill="1" applyBorder="1" applyAlignment="1">
      <alignment vertical="center"/>
    </xf>
    <xf numFmtId="0" fontId="127" fillId="0" borderId="91" xfId="0" applyFont="1" applyBorder="1" applyAlignment="1">
      <alignment vertical="center"/>
    </xf>
    <xf numFmtId="10" fontId="128" fillId="0" borderId="91" xfId="0" applyNumberFormat="1" applyFont="1" applyBorder="1" applyAlignment="1">
      <alignment vertical="center"/>
    </xf>
    <xf numFmtId="9" fontId="58" fillId="16" borderId="0" xfId="0" applyNumberFormat="1" applyFont="1" applyFill="1" applyAlignment="1">
      <alignment horizontal="center" vertical="center" wrapText="1"/>
    </xf>
    <xf numFmtId="10" fontId="66" fillId="16" borderId="0" xfId="0" applyNumberFormat="1" applyFont="1" applyFill="1" applyAlignment="1">
      <alignment horizontal="center" vertical="center"/>
    </xf>
    <xf numFmtId="0" fontId="58" fillId="0" borderId="91" xfId="0" applyFont="1" applyBorder="1" applyAlignment="1">
      <alignment vertical="center"/>
    </xf>
    <xf numFmtId="0" fontId="66" fillId="0" borderId="91" xfId="0" applyFont="1" applyBorder="1" applyAlignment="1">
      <alignment vertical="center"/>
    </xf>
    <xf numFmtId="3" fontId="58" fillId="16" borderId="0" xfId="0" applyNumberFormat="1" applyFont="1" applyFill="1" applyAlignment="1">
      <alignment horizontal="center" vertical="center"/>
    </xf>
    <xf numFmtId="3" fontId="66" fillId="16" borderId="0" xfId="0" applyNumberFormat="1" applyFont="1" applyFill="1" applyAlignment="1">
      <alignment horizontal="center" vertical="center"/>
    </xf>
    <xf numFmtId="0" fontId="66" fillId="16" borderId="0" xfId="0" applyFont="1" applyFill="1" applyAlignment="1">
      <alignment vertical="center" wrapText="1"/>
    </xf>
    <xf numFmtId="0" fontId="55" fillId="33" borderId="0" xfId="0" applyFont="1" applyFill="1" applyAlignment="1">
      <alignment vertical="center" wrapText="1"/>
    </xf>
    <xf numFmtId="0" fontId="104" fillId="33" borderId="0" xfId="0" applyFont="1" applyFill="1" applyAlignment="1">
      <alignment vertical="center" wrapText="1"/>
    </xf>
    <xf numFmtId="0" fontId="49" fillId="0" borderId="0" xfId="0" applyFont="1" applyAlignment="1">
      <alignment horizontal="center" vertical="center" wrapText="1"/>
    </xf>
    <xf numFmtId="0" fontId="131" fillId="0" borderId="0" xfId="0" applyFont="1" applyAlignment="1">
      <alignment horizontal="center" vertical="center" wrapText="1"/>
    </xf>
    <xf numFmtId="0" fontId="66" fillId="0" borderId="95" xfId="0" applyFont="1" applyBorder="1" applyAlignment="1">
      <alignment vertical="center"/>
    </xf>
    <xf numFmtId="0" fontId="133" fillId="0" borderId="89" xfId="0" applyFont="1" applyBorder="1" applyAlignment="1">
      <alignment horizontal="center" vertical="center" wrapText="1"/>
    </xf>
    <xf numFmtId="0" fontId="134" fillId="0" borderId="89" xfId="0" applyFont="1" applyBorder="1" applyAlignment="1">
      <alignment horizontal="center" vertical="center" wrapText="1"/>
    </xf>
    <xf numFmtId="0" fontId="133" fillId="0" borderId="0" xfId="0" applyFont="1" applyAlignment="1">
      <alignment horizontal="left" vertical="center" wrapText="1"/>
    </xf>
    <xf numFmtId="0" fontId="133" fillId="0" borderId="89" xfId="0" applyFont="1" applyBorder="1" applyAlignment="1">
      <alignment horizontal="left" vertical="center" wrapText="1"/>
    </xf>
    <xf numFmtId="0" fontId="66" fillId="0" borderId="96" xfId="0" applyFont="1" applyBorder="1" applyAlignment="1">
      <alignment vertical="center"/>
    </xf>
    <xf numFmtId="0" fontId="133" fillId="0" borderId="0" xfId="0" applyFont="1" applyAlignment="1">
      <alignment horizontal="center" vertical="center" wrapText="1"/>
    </xf>
    <xf numFmtId="0" fontId="134" fillId="0" borderId="0" xfId="0" applyFont="1" applyAlignment="1">
      <alignment horizontal="center" vertical="center" wrapText="1"/>
    </xf>
    <xf numFmtId="0" fontId="133" fillId="0" borderId="91" xfId="0" applyFont="1" applyBorder="1" applyAlignment="1">
      <alignment horizontal="left" vertical="center" wrapText="1"/>
    </xf>
    <xf numFmtId="0" fontId="111" fillId="34" borderId="0" xfId="0" applyFont="1" applyFill="1" applyAlignment="1">
      <alignment vertical="center"/>
    </xf>
    <xf numFmtId="0" fontId="135" fillId="34" borderId="0" xfId="0" applyFont="1" applyFill="1" applyAlignment="1">
      <alignment horizontal="center" vertical="center" wrapText="1"/>
    </xf>
    <xf numFmtId="0" fontId="135" fillId="34" borderId="0" xfId="0" applyFont="1" applyFill="1" applyAlignment="1">
      <alignment horizontal="left" vertical="center" wrapText="1"/>
    </xf>
    <xf numFmtId="0" fontId="136" fillId="2" borderId="0" xfId="0" applyFont="1" applyFill="1" applyAlignment="1">
      <alignment horizontal="left" vertical="center"/>
    </xf>
    <xf numFmtId="0" fontId="103" fillId="0" borderId="0" xfId="0" applyFont="1"/>
    <xf numFmtId="0" fontId="51" fillId="0" borderId="0" xfId="0" applyFont="1" applyAlignment="1">
      <alignment wrapText="1"/>
    </xf>
    <xf numFmtId="49" fontId="51" fillId="0" borderId="97" xfId="0" applyNumberFormat="1" applyFont="1" applyBorder="1" applyAlignment="1">
      <alignment horizontal="right" wrapText="1"/>
    </xf>
    <xf numFmtId="0" fontId="51" fillId="0" borderId="98" xfId="0" applyFont="1" applyBorder="1" applyAlignment="1">
      <alignment wrapText="1"/>
    </xf>
    <xf numFmtId="0" fontId="51" fillId="0" borderId="97" xfId="0" applyFont="1" applyBorder="1" applyAlignment="1">
      <alignment vertical="top" wrapText="1"/>
    </xf>
    <xf numFmtId="0" fontId="131" fillId="0" borderId="99" xfId="0" applyFont="1" applyBorder="1" applyAlignment="1">
      <alignment vertical="center" wrapText="1"/>
    </xf>
    <xf numFmtId="0" fontId="51" fillId="0" borderId="102" xfId="0" applyFont="1" applyBorder="1" applyAlignment="1">
      <alignment wrapText="1"/>
    </xf>
    <xf numFmtId="0" fontId="69" fillId="0" borderId="0" xfId="0" applyFont="1"/>
    <xf numFmtId="0" fontId="131" fillId="0" borderId="0" xfId="0" applyFont="1"/>
    <xf numFmtId="0" fontId="137" fillId="0" borderId="0" xfId="0" applyFont="1"/>
    <xf numFmtId="0" fontId="103" fillId="0" borderId="31" xfId="0" applyFont="1" applyBorder="1"/>
    <xf numFmtId="49" fontId="51" fillId="0" borderId="0" xfId="0" applyNumberFormat="1" applyFont="1" applyAlignment="1">
      <alignment vertical="top"/>
    </xf>
    <xf numFmtId="49" fontId="51" fillId="0" borderId="0" xfId="0" applyNumberFormat="1" applyFont="1" applyAlignment="1">
      <alignment horizontal="right" vertical="top"/>
    </xf>
    <xf numFmtId="49" fontId="131" fillId="0" borderId="103" xfId="0" applyNumberFormat="1" applyFont="1" applyBorder="1" applyAlignment="1">
      <alignment horizontal="center" vertical="top"/>
    </xf>
    <xf numFmtId="49" fontId="131" fillId="0" borderId="1" xfId="0" applyNumberFormat="1" applyFont="1" applyBorder="1" applyAlignment="1">
      <alignment horizontal="center" vertical="top"/>
    </xf>
    <xf numFmtId="49" fontId="131" fillId="0" borderId="1" xfId="0" applyNumberFormat="1" applyFont="1" applyBorder="1" applyAlignment="1">
      <alignment vertical="top"/>
    </xf>
    <xf numFmtId="49" fontId="131" fillId="0" borderId="104" xfId="0" applyNumberFormat="1" applyFont="1" applyBorder="1" applyAlignment="1">
      <alignment vertical="top"/>
    </xf>
    <xf numFmtId="49" fontId="131" fillId="0" borderId="0" xfId="0" applyNumberFormat="1" applyFont="1" applyAlignment="1">
      <alignment vertical="top"/>
    </xf>
    <xf numFmtId="49" fontId="131" fillId="0" borderId="0" xfId="0" applyNumberFormat="1" applyFont="1" applyAlignment="1">
      <alignment horizontal="right" vertical="top"/>
    </xf>
    <xf numFmtId="49" fontId="131" fillId="0" borderId="97" xfId="0" applyNumberFormat="1" applyFont="1" applyBorder="1" applyAlignment="1">
      <alignment horizontal="center" vertical="top"/>
    </xf>
    <xf numFmtId="49" fontId="131" fillId="0" borderId="105" xfId="0" applyNumberFormat="1" applyFont="1" applyBorder="1" applyAlignment="1">
      <alignment horizontal="center" vertical="top"/>
    </xf>
    <xf numFmtId="49" fontId="131" fillId="0" borderId="105" xfId="0" applyNumberFormat="1" applyFont="1" applyBorder="1" applyAlignment="1">
      <alignment vertical="top"/>
    </xf>
    <xf numFmtId="49" fontId="131" fillId="0" borderId="106" xfId="0" applyNumberFormat="1" applyFont="1" applyBorder="1" applyAlignment="1">
      <alignment vertical="top"/>
    </xf>
    <xf numFmtId="0" fontId="138" fillId="0" borderId="0" xfId="0" applyFont="1"/>
    <xf numFmtId="49" fontId="51" fillId="0" borderId="19" xfId="0" applyNumberFormat="1" applyFont="1" applyBorder="1" applyAlignment="1">
      <alignment horizontal="right" vertical="top"/>
    </xf>
    <xf numFmtId="49" fontId="51" fillId="0" borderId="107" xfId="0" applyNumberFormat="1" applyFont="1" applyBorder="1" applyAlignment="1">
      <alignment horizontal="center" vertical="top"/>
    </xf>
    <xf numFmtId="49" fontId="131" fillId="0" borderId="107" xfId="0" applyNumberFormat="1" applyFont="1" applyBorder="1" applyAlignment="1">
      <alignment vertical="top"/>
    </xf>
    <xf numFmtId="49" fontId="131" fillId="0" borderId="98" xfId="0" applyNumberFormat="1" applyFont="1" applyBorder="1" applyAlignment="1">
      <alignment vertical="top"/>
    </xf>
    <xf numFmtId="49" fontId="131" fillId="35" borderId="108" xfId="0" applyNumberFormat="1" applyFont="1" applyFill="1" applyBorder="1" applyAlignment="1">
      <alignment horizontal="right" vertical="top"/>
    </xf>
    <xf numFmtId="49" fontId="131" fillId="35" borderId="0" xfId="0" applyNumberFormat="1" applyFont="1" applyFill="1" applyAlignment="1">
      <alignment vertical="top"/>
    </xf>
    <xf numFmtId="49" fontId="131" fillId="0" borderId="3" xfId="0" applyNumberFormat="1" applyFont="1" applyBorder="1" applyAlignment="1">
      <alignment horizontal="center" vertical="top"/>
    </xf>
    <xf numFmtId="49" fontId="131" fillId="35" borderId="3" xfId="0" applyNumberFormat="1" applyFont="1" applyFill="1" applyBorder="1" applyAlignment="1">
      <alignment horizontal="right" vertical="top"/>
    </xf>
    <xf numFmtId="49" fontId="131" fillId="35" borderId="0" xfId="0" applyNumberFormat="1" applyFont="1" applyFill="1" applyAlignment="1">
      <alignment horizontal="right" vertical="top"/>
    </xf>
    <xf numFmtId="49" fontId="131" fillId="0" borderId="101" xfId="0" applyNumberFormat="1" applyFont="1" applyBorder="1" applyAlignment="1">
      <alignment horizontal="center" vertical="top"/>
    </xf>
    <xf numFmtId="49" fontId="131" fillId="0" borderId="107" xfId="0" applyNumberFormat="1" applyFont="1" applyBorder="1" applyAlignment="1">
      <alignment horizontal="center" vertical="top"/>
    </xf>
    <xf numFmtId="49" fontId="131" fillId="0" borderId="107" xfId="0" applyNumberFormat="1" applyFont="1" applyBorder="1" applyAlignment="1">
      <alignment vertical="top" wrapText="1"/>
    </xf>
    <xf numFmtId="49" fontId="131" fillId="0" borderId="102" xfId="0" applyNumberFormat="1" applyFont="1" applyBorder="1" applyAlignment="1">
      <alignment vertical="top" wrapText="1"/>
    </xf>
    <xf numFmtId="49" fontId="131" fillId="35" borderId="109" xfId="0" applyNumberFormat="1" applyFont="1" applyFill="1" applyBorder="1" applyAlignment="1">
      <alignment horizontal="right" vertical="top"/>
    </xf>
    <xf numFmtId="49" fontId="131" fillId="0" borderId="0" xfId="0" applyNumberFormat="1" applyFont="1" applyAlignment="1">
      <alignment horizontal="center" vertical="top"/>
    </xf>
    <xf numFmtId="49" fontId="131" fillId="0" borderId="110" xfId="0" applyNumberFormat="1" applyFont="1" applyBorder="1" applyAlignment="1">
      <alignment vertical="top" wrapText="1"/>
    </xf>
    <xf numFmtId="49" fontId="131" fillId="0" borderId="111" xfId="0" applyNumberFormat="1" applyFont="1" applyBorder="1" applyAlignment="1">
      <alignment vertical="top" wrapText="1"/>
    </xf>
    <xf numFmtId="49" fontId="131" fillId="35" borderId="107" xfId="0" applyNumberFormat="1" applyFont="1" applyFill="1" applyBorder="1" applyAlignment="1">
      <alignment horizontal="right" vertical="top"/>
    </xf>
    <xf numFmtId="49" fontId="51" fillId="35" borderId="0" xfId="0" applyNumberFormat="1" applyFont="1" applyFill="1" applyAlignment="1">
      <alignment vertical="top"/>
    </xf>
    <xf numFmtId="49" fontId="51" fillId="35" borderId="19" xfId="0" applyNumberFormat="1" applyFont="1" applyFill="1" applyBorder="1" applyAlignment="1">
      <alignment vertical="top"/>
    </xf>
    <xf numFmtId="49" fontId="51" fillId="35" borderId="19" xfId="0" applyNumberFormat="1" applyFont="1" applyFill="1" applyBorder="1" applyAlignment="1">
      <alignment horizontal="right" vertical="top"/>
    </xf>
    <xf numFmtId="49" fontId="51" fillId="35" borderId="0" xfId="0" applyNumberFormat="1" applyFont="1" applyFill="1" applyAlignment="1">
      <alignment horizontal="right" vertical="top"/>
    </xf>
    <xf numFmtId="49" fontId="51" fillId="36" borderId="112" xfId="0" applyNumberFormat="1" applyFont="1" applyFill="1" applyBorder="1" applyAlignment="1">
      <alignment horizontal="center" vertical="top" wrapText="1"/>
    </xf>
    <xf numFmtId="49" fontId="51" fillId="36" borderId="113" xfId="0" applyNumberFormat="1" applyFont="1" applyFill="1" applyBorder="1" applyAlignment="1">
      <alignment horizontal="center" vertical="top" wrapText="1"/>
    </xf>
    <xf numFmtId="49" fontId="51" fillId="36" borderId="19" xfId="0" applyNumberFormat="1" applyFont="1" applyFill="1" applyBorder="1" applyAlignment="1">
      <alignment horizontal="center" vertical="top" wrapText="1"/>
    </xf>
    <xf numFmtId="49" fontId="51" fillId="36" borderId="114" xfId="0" applyNumberFormat="1" applyFont="1" applyFill="1" applyBorder="1" applyAlignment="1">
      <alignment horizontal="center" vertical="top" wrapText="1"/>
    </xf>
    <xf numFmtId="49" fontId="51" fillId="0" borderId="100" xfId="0" applyNumberFormat="1" applyFont="1" applyBorder="1" applyAlignment="1">
      <alignment horizontal="center" vertical="top"/>
    </xf>
    <xf numFmtId="49" fontId="51" fillId="0" borderId="27" xfId="0" applyNumberFormat="1" applyFont="1" applyBorder="1" applyAlignment="1">
      <alignment horizontal="center" vertical="top"/>
    </xf>
    <xf numFmtId="49" fontId="131" fillId="0" borderId="0" xfId="0" applyNumberFormat="1" applyFont="1" applyAlignment="1">
      <alignment horizontal="left" vertical="top" wrapText="1"/>
    </xf>
    <xf numFmtId="49" fontId="51" fillId="0" borderId="115" xfId="0" applyNumberFormat="1" applyFont="1" applyBorder="1" applyAlignment="1">
      <alignment vertical="top" wrapText="1"/>
    </xf>
    <xf numFmtId="49" fontId="131" fillId="0" borderId="97" xfId="0" applyNumberFormat="1" applyFont="1" applyBorder="1" applyAlignment="1">
      <alignment horizontal="right" vertical="top"/>
    </xf>
    <xf numFmtId="49" fontId="51" fillId="0" borderId="6" xfId="0" applyNumberFormat="1" applyFont="1" applyBorder="1" applyAlignment="1">
      <alignment vertical="top"/>
    </xf>
    <xf numFmtId="49" fontId="51" fillId="0" borderId="3" xfId="0" applyNumberFormat="1" applyFont="1" applyBorder="1" applyAlignment="1">
      <alignment vertical="top"/>
    </xf>
    <xf numFmtId="49" fontId="51" fillId="0" borderId="3" xfId="0" applyNumberFormat="1" applyFont="1" applyBorder="1" applyAlignment="1">
      <alignment horizontal="right" vertical="top"/>
    </xf>
    <xf numFmtId="49" fontId="51" fillId="0" borderId="6" xfId="0" applyNumberFormat="1" applyFont="1" applyBorder="1" applyAlignment="1">
      <alignment horizontal="right" vertical="top"/>
    </xf>
    <xf numFmtId="49" fontId="51" fillId="0" borderId="0" xfId="0" applyNumberFormat="1" applyFont="1" applyAlignment="1">
      <alignment horizontal="center" vertical="top"/>
    </xf>
    <xf numFmtId="49" fontId="51" fillId="0" borderId="3" xfId="0" applyNumberFormat="1" applyFont="1" applyBorder="1" applyAlignment="1">
      <alignment horizontal="center" vertical="top"/>
    </xf>
    <xf numFmtId="49" fontId="131" fillId="0" borderId="116" xfId="0" applyNumberFormat="1" applyFont="1" applyBorder="1" applyAlignment="1">
      <alignment horizontal="left" vertical="top" wrapText="1"/>
    </xf>
    <xf numFmtId="49" fontId="51" fillId="0" borderId="97" xfId="0" applyNumberFormat="1" applyFont="1" applyBorder="1" applyAlignment="1">
      <alignment horizontal="center" vertical="top"/>
    </xf>
    <xf numFmtId="49" fontId="51" fillId="35" borderId="111" xfId="0" applyNumberFormat="1" applyFont="1" applyFill="1" applyBorder="1" applyAlignment="1">
      <alignment horizontal="center" vertical="top"/>
    </xf>
    <xf numFmtId="49" fontId="51" fillId="0" borderId="115" xfId="0" applyNumberFormat="1" applyFont="1" applyBorder="1" applyAlignment="1">
      <alignment horizontal="center" vertical="top"/>
    </xf>
    <xf numFmtId="49" fontId="51" fillId="0" borderId="111" xfId="0" applyNumberFormat="1" applyFont="1" applyBorder="1" applyAlignment="1">
      <alignment horizontal="center" vertical="top"/>
    </xf>
    <xf numFmtId="49" fontId="51" fillId="35" borderId="3" xfId="0" applyNumberFormat="1" applyFont="1" applyFill="1" applyBorder="1" applyAlignment="1">
      <alignment horizontal="center" vertical="top"/>
    </xf>
    <xf numFmtId="49" fontId="131" fillId="0" borderId="117" xfId="0" applyNumberFormat="1" applyFont="1" applyBorder="1" applyAlignment="1">
      <alignment vertical="top" wrapText="1"/>
    </xf>
    <xf numFmtId="49" fontId="139" fillId="0" borderId="115" xfId="0" applyNumberFormat="1" applyFont="1" applyBorder="1" applyAlignment="1">
      <alignment vertical="top" wrapText="1"/>
    </xf>
    <xf numFmtId="49" fontId="51" fillId="35" borderId="107" xfId="0" applyNumberFormat="1" applyFont="1" applyFill="1" applyBorder="1" applyAlignment="1">
      <alignment horizontal="center" vertical="top"/>
    </xf>
    <xf numFmtId="49" fontId="51" fillId="0" borderId="116" xfId="0" applyNumberFormat="1" applyFont="1" applyBorder="1" applyAlignment="1">
      <alignment horizontal="center" vertical="top"/>
    </xf>
    <xf numFmtId="49" fontId="51" fillId="0" borderId="118" xfId="0" applyNumberFormat="1" applyFont="1" applyBorder="1" applyAlignment="1">
      <alignment horizontal="center" vertical="top"/>
    </xf>
    <xf numFmtId="49" fontId="131" fillId="0" borderId="119" xfId="0" applyNumberFormat="1" applyFont="1" applyBorder="1" applyAlignment="1">
      <alignment vertical="top" wrapText="1"/>
    </xf>
    <xf numFmtId="49" fontId="139" fillId="0" borderId="118" xfId="0" applyNumberFormat="1" applyFont="1" applyBorder="1" applyAlignment="1">
      <alignment vertical="top" wrapText="1"/>
    </xf>
    <xf numFmtId="49" fontId="131" fillId="0" borderId="117" xfId="0" applyNumberFormat="1" applyFont="1" applyBorder="1" applyAlignment="1">
      <alignment horizontal="center" vertical="top"/>
    </xf>
    <xf numFmtId="49" fontId="131" fillId="0" borderId="27" xfId="0" applyNumberFormat="1" applyFont="1" applyBorder="1" applyAlignment="1">
      <alignment horizontal="center" vertical="top"/>
    </xf>
    <xf numFmtId="49" fontId="131" fillId="0" borderId="120" xfId="0" applyNumberFormat="1" applyFont="1" applyBorder="1" applyAlignment="1">
      <alignment horizontal="center" vertical="top"/>
    </xf>
    <xf numFmtId="49" fontId="131" fillId="0" borderId="115" xfId="0" applyNumberFormat="1" applyFont="1" applyBorder="1" applyAlignment="1">
      <alignment horizontal="center" vertical="top"/>
    </xf>
    <xf numFmtId="49" fontId="131" fillId="0" borderId="101" xfId="0" applyNumberFormat="1" applyFont="1" applyBorder="1" applyAlignment="1">
      <alignment vertical="top" wrapText="1"/>
    </xf>
    <xf numFmtId="49" fontId="131" fillId="0" borderId="119" xfId="0" applyNumberFormat="1" applyFont="1" applyBorder="1" applyAlignment="1">
      <alignment horizontal="right" vertical="top"/>
    </xf>
    <xf numFmtId="49" fontId="51" fillId="0" borderId="102" xfId="0" applyNumberFormat="1" applyFont="1" applyBorder="1" applyAlignment="1">
      <alignment horizontal="center" vertical="top"/>
    </xf>
    <xf numFmtId="49" fontId="51" fillId="0" borderId="99" xfId="0" applyNumberFormat="1" applyFont="1" applyBorder="1" applyAlignment="1">
      <alignment horizontal="center" vertical="top"/>
    </xf>
    <xf numFmtId="49" fontId="51" fillId="0" borderId="6" xfId="0" applyNumberFormat="1" applyFont="1" applyBorder="1" applyAlignment="1">
      <alignment horizontal="center" vertical="top"/>
    </xf>
    <xf numFmtId="49" fontId="51" fillId="0" borderId="121" xfId="0" applyNumberFormat="1" applyFont="1" applyBorder="1" applyAlignment="1">
      <alignment horizontal="center" vertical="top"/>
    </xf>
    <xf numFmtId="49" fontId="51" fillId="0" borderId="37" xfId="0" applyNumberFormat="1" applyFont="1" applyBorder="1" applyAlignment="1">
      <alignment vertical="top" wrapText="1"/>
    </xf>
    <xf numFmtId="49" fontId="139" fillId="0" borderId="116" xfId="0" applyNumberFormat="1" applyFont="1" applyBorder="1" applyAlignment="1">
      <alignment vertical="top" wrapText="1"/>
    </xf>
    <xf numFmtId="49" fontId="131" fillId="0" borderId="107" xfId="0" applyNumberFormat="1" applyFont="1" applyBorder="1" applyAlignment="1">
      <alignment horizontal="right" vertical="top"/>
    </xf>
    <xf numFmtId="49" fontId="131" fillId="0" borderId="27" xfId="0" applyNumberFormat="1" applyFont="1" applyBorder="1" applyAlignment="1">
      <alignment horizontal="right" vertical="top"/>
    </xf>
    <xf numFmtId="49" fontId="131" fillId="0" borderId="122" xfId="0" applyNumberFormat="1" applyFont="1" applyBorder="1" applyAlignment="1">
      <alignment horizontal="left" vertical="top" wrapText="1"/>
    </xf>
    <xf numFmtId="49" fontId="131" fillId="0" borderId="114" xfId="0" applyNumberFormat="1" applyFont="1" applyBorder="1" applyAlignment="1">
      <alignment horizontal="right" vertical="top"/>
    </xf>
    <xf numFmtId="49" fontId="131" fillId="0" borderId="37" xfId="0" applyNumberFormat="1" applyFont="1" applyBorder="1" applyAlignment="1">
      <alignment horizontal="right" vertical="top"/>
    </xf>
    <xf numFmtId="49" fontId="131" fillId="0" borderId="37" xfId="0" applyNumberFormat="1" applyFont="1" applyBorder="1" applyAlignment="1">
      <alignment horizontal="center" vertical="top"/>
    </xf>
    <xf numFmtId="49" fontId="131" fillId="0" borderId="112" xfId="0" applyNumberFormat="1" applyFont="1" applyBorder="1" applyAlignment="1">
      <alignment vertical="top"/>
    </xf>
    <xf numFmtId="49" fontId="51" fillId="0" borderId="99" xfId="0" applyNumberFormat="1" applyFont="1" applyBorder="1" applyAlignment="1">
      <alignment horizontal="center" vertical="top" wrapText="1"/>
    </xf>
    <xf numFmtId="49" fontId="51" fillId="0" borderId="102" xfId="0" applyNumberFormat="1" applyFont="1" applyBorder="1" applyAlignment="1">
      <alignment horizontal="center" vertical="top" wrapText="1"/>
    </xf>
    <xf numFmtId="49" fontId="51" fillId="0" borderId="99" xfId="0" applyNumberFormat="1" applyFont="1" applyBorder="1" applyAlignment="1">
      <alignment horizontal="center" vertical="center" wrapText="1"/>
    </xf>
    <xf numFmtId="49" fontId="51" fillId="0" borderId="99" xfId="0" applyNumberFormat="1" applyFont="1" applyBorder="1"/>
    <xf numFmtId="49" fontId="51" fillId="0" borderId="102" xfId="0" applyNumberFormat="1" applyFont="1" applyBorder="1"/>
    <xf numFmtId="14" fontId="131" fillId="0" borderId="114" xfId="0" applyNumberFormat="1" applyFont="1" applyBorder="1" applyAlignment="1">
      <alignment horizontal="center" textRotation="90" wrapText="1"/>
    </xf>
    <xf numFmtId="14" fontId="131" fillId="0" borderId="19" xfId="0" applyNumberFormat="1" applyFont="1" applyBorder="1" applyAlignment="1">
      <alignment horizontal="center" textRotation="90" wrapText="1"/>
    </xf>
    <xf numFmtId="14" fontId="131" fillId="0" borderId="112" xfId="0" applyNumberFormat="1" applyFont="1" applyBorder="1" applyAlignment="1">
      <alignment horizontal="center" textRotation="90" wrapText="1"/>
    </xf>
    <xf numFmtId="14" fontId="131" fillId="0" borderId="123" xfId="0" applyNumberFormat="1" applyFont="1" applyBorder="1" applyAlignment="1">
      <alignment horizontal="center" textRotation="90" wrapText="1"/>
    </xf>
    <xf numFmtId="14" fontId="131" fillId="0" borderId="124" xfId="0" applyNumberFormat="1" applyFont="1" applyBorder="1" applyAlignment="1">
      <alignment horizontal="center" textRotation="90" wrapText="1"/>
    </xf>
    <xf numFmtId="0" fontId="131" fillId="0" borderId="125" xfId="0" applyFont="1" applyBorder="1" applyAlignment="1">
      <alignment horizontal="center" textRotation="90" wrapText="1"/>
    </xf>
    <xf numFmtId="0" fontId="131" fillId="0" borderId="19" xfId="0" applyFont="1" applyBorder="1" applyAlignment="1">
      <alignment horizontal="center" textRotation="90" wrapText="1"/>
    </xf>
    <xf numFmtId="0" fontId="131" fillId="0" borderId="126" xfId="0" applyFont="1" applyBorder="1" applyAlignment="1">
      <alignment horizontal="center" textRotation="90" wrapText="1"/>
    </xf>
    <xf numFmtId="0" fontId="131" fillId="0" borderId="127" xfId="0" applyFont="1" applyBorder="1" applyAlignment="1">
      <alignment horizontal="center" textRotation="90" wrapText="1"/>
    </xf>
    <xf numFmtId="0" fontId="140" fillId="0" borderId="112" xfId="0" applyFont="1" applyBorder="1" applyAlignment="1">
      <alignment horizontal="left"/>
    </xf>
    <xf numFmtId="0" fontId="103" fillId="0" borderId="3" xfId="0" applyFont="1" applyBorder="1"/>
    <xf numFmtId="0" fontId="142" fillId="0" borderId="0" xfId="0" applyFont="1"/>
    <xf numFmtId="0" fontId="109" fillId="0" borderId="0" xfId="0" applyFont="1"/>
    <xf numFmtId="49" fontId="51" fillId="0" borderId="102" xfId="0" applyNumberFormat="1" applyFont="1" applyBorder="1" applyAlignment="1">
      <alignment horizontal="right" wrapText="1"/>
    </xf>
    <xf numFmtId="0" fontId="51" fillId="0" borderId="0" xfId="0" quotePrefix="1" applyFont="1"/>
    <xf numFmtId="49" fontId="51" fillId="0" borderId="98" xfId="0" applyNumberFormat="1" applyFont="1" applyBorder="1" applyAlignment="1">
      <alignment horizontal="right" wrapText="1"/>
    </xf>
    <xf numFmtId="0" fontId="51" fillId="0" borderId="102" xfId="0" applyFont="1" applyBorder="1" applyAlignment="1">
      <alignment vertical="top" wrapText="1"/>
    </xf>
    <xf numFmtId="0" fontId="131" fillId="0" borderId="102" xfId="0" applyFont="1" applyBorder="1" applyAlignment="1">
      <alignment vertical="center" wrapText="1"/>
    </xf>
    <xf numFmtId="49" fontId="51" fillId="0" borderId="0" xfId="16" applyNumberFormat="1" applyFont="1" applyAlignment="1">
      <alignment vertical="top"/>
    </xf>
    <xf numFmtId="49" fontId="51" fillId="0" borderId="0" xfId="17" applyNumberFormat="1" applyAlignment="1">
      <alignment horizontal="right" vertical="top"/>
    </xf>
    <xf numFmtId="49" fontId="131" fillId="0" borderId="103" xfId="16" applyNumberFormat="1" applyFont="1" applyBorder="1" applyAlignment="1">
      <alignment horizontal="center" vertical="top"/>
    </xf>
    <xf numFmtId="49" fontId="131" fillId="0" borderId="12" xfId="16" applyNumberFormat="1" applyFont="1" applyBorder="1" applyAlignment="1">
      <alignment horizontal="center" vertical="top"/>
    </xf>
    <xf numFmtId="49" fontId="131" fillId="0" borderId="12" xfId="16" applyNumberFormat="1" applyFont="1" applyBorder="1" applyAlignment="1">
      <alignment vertical="top"/>
    </xf>
    <xf numFmtId="49" fontId="131" fillId="0" borderId="128" xfId="16" applyNumberFormat="1" applyFont="1" applyBorder="1" applyAlignment="1">
      <alignment vertical="top"/>
    </xf>
    <xf numFmtId="49" fontId="131" fillId="0" borderId="0" xfId="16" applyNumberFormat="1" applyFont="1" applyAlignment="1">
      <alignment vertical="top"/>
    </xf>
    <xf numFmtId="49" fontId="131" fillId="0" borderId="0" xfId="17" applyNumberFormat="1" applyFont="1" applyAlignment="1">
      <alignment horizontal="right" vertical="top"/>
    </xf>
    <xf numFmtId="49" fontId="131" fillId="0" borderId="97" xfId="16" applyNumberFormat="1" applyFont="1" applyBorder="1" applyAlignment="1">
      <alignment horizontal="center" vertical="top"/>
    </xf>
    <xf numFmtId="49" fontId="131" fillId="0" borderId="105" xfId="16" applyNumberFormat="1" applyFont="1" applyBorder="1" applyAlignment="1">
      <alignment horizontal="center" vertical="top"/>
    </xf>
    <xf numFmtId="49" fontId="131" fillId="0" borderId="105" xfId="16" applyNumberFormat="1" applyFont="1" applyBorder="1" applyAlignment="1">
      <alignment vertical="top"/>
    </xf>
    <xf numFmtId="0" fontId="111" fillId="0" borderId="0" xfId="0" applyFont="1"/>
    <xf numFmtId="49" fontId="51" fillId="0" borderId="0" xfId="16" applyNumberFormat="1" applyFont="1" applyAlignment="1">
      <alignment horizontal="right" vertical="top"/>
    </xf>
    <xf numFmtId="49" fontId="51" fillId="0" borderId="19" xfId="16" applyNumberFormat="1" applyFont="1" applyBorder="1" applyAlignment="1">
      <alignment horizontal="right" vertical="top"/>
    </xf>
    <xf numFmtId="49" fontId="51" fillId="0" borderId="107" xfId="16" applyNumberFormat="1" applyFont="1" applyBorder="1" applyAlignment="1">
      <alignment horizontal="center" vertical="top"/>
    </xf>
    <xf numFmtId="49" fontId="131" fillId="0" borderId="107" xfId="16" applyNumberFormat="1" applyFont="1" applyBorder="1" applyAlignment="1">
      <alignment vertical="top"/>
    </xf>
    <xf numFmtId="49" fontId="131" fillId="0" borderId="102" xfId="16" applyNumberFormat="1" applyFont="1" applyBorder="1" applyAlignment="1">
      <alignment vertical="top"/>
    </xf>
    <xf numFmtId="49" fontId="131" fillId="37" borderId="130" xfId="16" applyNumberFormat="1" applyFont="1" applyFill="1" applyBorder="1" applyAlignment="1">
      <alignment horizontal="right" vertical="top"/>
    </xf>
    <xf numFmtId="49" fontId="131" fillId="37" borderId="0" xfId="16" applyNumberFormat="1" applyFont="1" applyFill="1" applyAlignment="1">
      <alignment vertical="top"/>
    </xf>
    <xf numFmtId="49" fontId="131" fillId="0" borderId="3" xfId="16" applyNumberFormat="1" applyFont="1" applyBorder="1" applyAlignment="1">
      <alignment horizontal="center" vertical="top"/>
    </xf>
    <xf numFmtId="49" fontId="131" fillId="37" borderId="3" xfId="16" applyNumberFormat="1" applyFont="1" applyFill="1" applyBorder="1" applyAlignment="1">
      <alignment horizontal="right" vertical="top"/>
    </xf>
    <xf numFmtId="49" fontId="131" fillId="37" borderId="0" xfId="16" applyNumberFormat="1" applyFont="1" applyFill="1" applyAlignment="1">
      <alignment horizontal="right" vertical="top"/>
    </xf>
    <xf numFmtId="49" fontId="131" fillId="0" borderId="0" xfId="16" applyNumberFormat="1" applyFont="1" applyAlignment="1">
      <alignment horizontal="center" vertical="top"/>
    </xf>
    <xf numFmtId="49" fontId="131" fillId="0" borderId="111" xfId="16" applyNumberFormat="1" applyFont="1" applyBorder="1" applyAlignment="1">
      <alignment horizontal="center" vertical="top"/>
    </xf>
    <xf numFmtId="49" fontId="131" fillId="0" borderId="107" xfId="16" applyNumberFormat="1" applyFont="1" applyBorder="1" applyAlignment="1">
      <alignment horizontal="center" vertical="top"/>
    </xf>
    <xf numFmtId="49" fontId="131" fillId="0" borderId="107" xfId="16" applyNumberFormat="1" applyFont="1" applyBorder="1" applyAlignment="1">
      <alignment vertical="top" wrapText="1"/>
    </xf>
    <xf numFmtId="49" fontId="131" fillId="0" borderId="102" xfId="16" applyNumberFormat="1" applyFont="1" applyBorder="1" applyAlignment="1">
      <alignment vertical="top" wrapText="1"/>
    </xf>
    <xf numFmtId="49" fontId="131" fillId="37" borderId="131" xfId="16" applyNumberFormat="1" applyFont="1" applyFill="1" applyBorder="1" applyAlignment="1">
      <alignment horizontal="right" vertical="top"/>
    </xf>
    <xf numFmtId="49" fontId="131" fillId="0" borderId="101" xfId="16" applyNumberFormat="1" applyFont="1" applyBorder="1" applyAlignment="1">
      <alignment horizontal="center" vertical="top"/>
    </xf>
    <xf numFmtId="49" fontId="131" fillId="0" borderId="110" xfId="16" applyNumberFormat="1" applyFont="1" applyBorder="1" applyAlignment="1">
      <alignment vertical="top" wrapText="1"/>
    </xf>
    <xf numFmtId="49" fontId="131" fillId="0" borderId="111" xfId="16" applyNumberFormat="1" applyFont="1" applyBorder="1" applyAlignment="1">
      <alignment vertical="top" wrapText="1"/>
    </xf>
    <xf numFmtId="49" fontId="51" fillId="37" borderId="107" xfId="16" applyNumberFormat="1" applyFont="1" applyFill="1" applyBorder="1" applyAlignment="1">
      <alignment horizontal="right" vertical="top"/>
    </xf>
    <xf numFmtId="49" fontId="51" fillId="37" borderId="0" xfId="16" quotePrefix="1" applyNumberFormat="1" applyFont="1" applyFill="1" applyAlignment="1">
      <alignment vertical="top"/>
    </xf>
    <xf numFmtId="49" fontId="51" fillId="37" borderId="0" xfId="16" applyNumberFormat="1" applyFont="1" applyFill="1" applyAlignment="1">
      <alignment horizontal="right" vertical="top"/>
    </xf>
    <xf numFmtId="49" fontId="51" fillId="0" borderId="132" xfId="16" applyNumberFormat="1" applyFont="1" applyBorder="1" applyAlignment="1">
      <alignment horizontal="center" vertical="top"/>
    </xf>
    <xf numFmtId="49" fontId="51" fillId="0" borderId="133" xfId="16" applyNumberFormat="1" applyFont="1" applyBorder="1" applyAlignment="1">
      <alignment horizontal="center" vertical="top"/>
    </xf>
    <xf numFmtId="49" fontId="51" fillId="0" borderId="134" xfId="16" applyNumberFormat="1" applyFont="1" applyBorder="1" applyAlignment="1">
      <alignment horizontal="center" vertical="top"/>
    </xf>
    <xf numFmtId="49" fontId="51" fillId="0" borderId="135" xfId="16" applyNumberFormat="1" applyFont="1" applyBorder="1" applyAlignment="1">
      <alignment horizontal="center" vertical="top"/>
    </xf>
    <xf numFmtId="49" fontId="51" fillId="0" borderId="135" xfId="16" applyNumberFormat="1" applyFont="1" applyBorder="1" applyAlignment="1" applyProtection="1">
      <alignment horizontal="center" vertical="top"/>
      <protection locked="0"/>
    </xf>
    <xf numFmtId="49" fontId="51" fillId="0" borderId="135" xfId="16" applyNumberFormat="1" applyFont="1" applyBorder="1" applyAlignment="1">
      <alignment vertical="top" wrapText="1"/>
    </xf>
    <xf numFmtId="49" fontId="144" fillId="0" borderId="135" xfId="16" applyNumberFormat="1" applyFont="1" applyBorder="1" applyAlignment="1">
      <alignment vertical="top" wrapText="1"/>
    </xf>
    <xf numFmtId="49" fontId="51" fillId="0" borderId="0" xfId="16" applyNumberFormat="1" applyFont="1" applyAlignment="1">
      <alignment horizontal="center" vertical="top"/>
    </xf>
    <xf numFmtId="49" fontId="51" fillId="0" borderId="131" xfId="16" applyNumberFormat="1" applyFont="1" applyBorder="1" applyAlignment="1">
      <alignment horizontal="center" vertical="top"/>
    </xf>
    <xf numFmtId="49" fontId="51" fillId="0" borderId="136" xfId="16" applyNumberFormat="1" applyFont="1" applyBorder="1" applyAlignment="1">
      <alignment horizontal="center" vertical="top"/>
    </xf>
    <xf numFmtId="49" fontId="51" fillId="0" borderId="137" xfId="16" applyNumberFormat="1" applyFont="1" applyBorder="1" applyAlignment="1">
      <alignment horizontal="center" vertical="top"/>
    </xf>
    <xf numFmtId="49" fontId="51" fillId="0" borderId="137" xfId="16" applyNumberFormat="1" applyFont="1" applyBorder="1" applyAlignment="1" applyProtection="1">
      <alignment horizontal="center" vertical="top"/>
      <protection locked="0"/>
    </xf>
    <xf numFmtId="49" fontId="51" fillId="0" borderId="137" xfId="16" applyNumberFormat="1" applyFont="1" applyBorder="1" applyAlignment="1">
      <alignment vertical="top" wrapText="1"/>
    </xf>
    <xf numFmtId="49" fontId="144" fillId="0" borderId="137" xfId="16" applyNumberFormat="1" applyFont="1" applyBorder="1" applyAlignment="1">
      <alignment vertical="top" wrapText="1"/>
    </xf>
    <xf numFmtId="49" fontId="51" fillId="0" borderId="138" xfId="16" applyNumberFormat="1" applyFont="1" applyBorder="1" applyAlignment="1">
      <alignment horizontal="center" vertical="top"/>
    </xf>
    <xf numFmtId="49" fontId="51" fillId="0" borderId="139" xfId="16" applyNumberFormat="1" applyFont="1" applyBorder="1" applyAlignment="1">
      <alignment horizontal="center" vertical="top"/>
    </xf>
    <xf numFmtId="49" fontId="51" fillId="0" borderId="140" xfId="16" applyNumberFormat="1" applyFont="1" applyBorder="1" applyAlignment="1">
      <alignment horizontal="center" vertical="top"/>
    </xf>
    <xf numFmtId="49" fontId="51" fillId="0" borderId="141" xfId="16" applyNumberFormat="1" applyFont="1" applyBorder="1" applyAlignment="1">
      <alignment horizontal="center" vertical="top"/>
    </xf>
    <xf numFmtId="49" fontId="51" fillId="0" borderId="141" xfId="16" applyNumberFormat="1" applyFont="1" applyBorder="1" applyAlignment="1" applyProtection="1">
      <alignment horizontal="center" vertical="top"/>
      <protection locked="0"/>
    </xf>
    <xf numFmtId="49" fontId="51" fillId="0" borderId="141" xfId="16" applyNumberFormat="1" applyFont="1" applyBorder="1" applyAlignment="1">
      <alignment vertical="top" wrapText="1"/>
    </xf>
    <xf numFmtId="49" fontId="144" fillId="0" borderId="141" xfId="16" applyNumberFormat="1" applyFont="1" applyBorder="1" applyAlignment="1">
      <alignment vertical="top" wrapText="1"/>
    </xf>
    <xf numFmtId="49" fontId="131" fillId="37" borderId="107" xfId="16" applyNumberFormat="1" applyFont="1" applyFill="1" applyBorder="1" applyAlignment="1">
      <alignment horizontal="right" vertical="top"/>
    </xf>
    <xf numFmtId="49" fontId="51" fillId="37" borderId="19" xfId="16" quotePrefix="1" applyNumberFormat="1" applyFont="1" applyFill="1" applyBorder="1" applyAlignment="1">
      <alignment vertical="top"/>
    </xf>
    <xf numFmtId="49" fontId="51" fillId="37" borderId="19" xfId="16" applyNumberFormat="1" applyFont="1" applyFill="1" applyBorder="1" applyAlignment="1">
      <alignment horizontal="right" vertical="top"/>
    </xf>
    <xf numFmtId="49" fontId="51" fillId="38" borderId="112" xfId="16" applyNumberFormat="1" applyFont="1" applyFill="1" applyBorder="1" applyAlignment="1">
      <alignment horizontal="center" vertical="top" wrapText="1"/>
    </xf>
    <xf numFmtId="49" fontId="51" fillId="38" borderId="113" xfId="16" applyNumberFormat="1" applyFont="1" applyFill="1" applyBorder="1" applyAlignment="1">
      <alignment horizontal="center" vertical="top" wrapText="1"/>
    </xf>
    <xf numFmtId="49" fontId="51" fillId="0" borderId="142" xfId="16" applyNumberFormat="1" applyFont="1" applyBorder="1" applyAlignment="1">
      <alignment horizontal="center" vertical="top"/>
    </xf>
    <xf numFmtId="49" fontId="131" fillId="0" borderId="0" xfId="16" applyNumberFormat="1" applyFont="1" applyAlignment="1">
      <alignment horizontal="left" vertical="top" wrapText="1"/>
    </xf>
    <xf numFmtId="49" fontId="131" fillId="0" borderId="97" xfId="16" applyNumberFormat="1" applyFont="1" applyBorder="1" applyAlignment="1">
      <alignment horizontal="right" vertical="top"/>
    </xf>
    <xf numFmtId="49" fontId="51" fillId="0" borderId="6" xfId="16" quotePrefix="1" applyNumberFormat="1" applyFont="1" applyBorder="1" applyAlignment="1">
      <alignment vertical="top"/>
    </xf>
    <xf numFmtId="49" fontId="51" fillId="0" borderId="143" xfId="16" applyNumberFormat="1" applyFont="1" applyBorder="1" applyAlignment="1">
      <alignment horizontal="right" vertical="top"/>
    </xf>
    <xf numFmtId="49" fontId="51" fillId="0" borderId="3" xfId="16" applyNumberFormat="1" applyFont="1" applyBorder="1" applyAlignment="1">
      <alignment horizontal="right" vertical="top"/>
    </xf>
    <xf numFmtId="49" fontId="51" fillId="0" borderId="6" xfId="16" applyNumberFormat="1" applyFont="1" applyBorder="1" applyAlignment="1">
      <alignment horizontal="right" vertical="top"/>
    </xf>
    <xf numFmtId="49" fontId="51" fillId="0" borderId="6" xfId="16" applyNumberFormat="1" applyFont="1" applyBorder="1" applyAlignment="1">
      <alignment horizontal="center" vertical="top"/>
    </xf>
    <xf numFmtId="49" fontId="131" fillId="0" borderId="141" xfId="16" applyNumberFormat="1" applyFont="1" applyBorder="1" applyAlignment="1">
      <alignment horizontal="left" vertical="top" wrapText="1"/>
    </xf>
    <xf numFmtId="49" fontId="51" fillId="0" borderId="97" xfId="16" applyNumberFormat="1" applyFont="1" applyBorder="1" applyAlignment="1">
      <alignment horizontal="center" vertical="top"/>
    </xf>
    <xf numFmtId="49" fontId="51" fillId="37" borderId="111" xfId="16" applyNumberFormat="1" applyFont="1" applyFill="1" applyBorder="1" applyAlignment="1">
      <alignment horizontal="center" vertical="top"/>
    </xf>
    <xf numFmtId="49" fontId="51" fillId="0" borderId="3" xfId="16" applyNumberFormat="1" applyFont="1" applyBorder="1" applyAlignment="1">
      <alignment horizontal="center" vertical="top"/>
    </xf>
    <xf numFmtId="49" fontId="51" fillId="0" borderId="111" xfId="16" applyNumberFormat="1" applyFont="1" applyBorder="1" applyAlignment="1">
      <alignment horizontal="center" vertical="top"/>
    </xf>
    <xf numFmtId="49" fontId="51" fillId="37" borderId="3" xfId="16" applyNumberFormat="1" applyFont="1" applyFill="1" applyBorder="1" applyAlignment="1">
      <alignment horizontal="center" vertical="top"/>
    </xf>
    <xf numFmtId="49" fontId="131" fillId="0" borderId="135" xfId="16" applyNumberFormat="1" applyFont="1" applyBorder="1" applyAlignment="1">
      <alignment vertical="top" wrapText="1"/>
    </xf>
    <xf numFmtId="49" fontId="51" fillId="37" borderId="107" xfId="16" applyNumberFormat="1" applyFont="1" applyFill="1" applyBorder="1" applyAlignment="1">
      <alignment horizontal="center" vertical="top"/>
    </xf>
    <xf numFmtId="49" fontId="51" fillId="0" borderId="101" xfId="16" applyNumberFormat="1" applyFont="1" applyBorder="1" applyAlignment="1">
      <alignment horizontal="center" vertical="top"/>
    </xf>
    <xf numFmtId="49" fontId="131" fillId="0" borderId="141" xfId="16" applyNumberFormat="1" applyFont="1" applyBorder="1" applyAlignment="1">
      <alignment vertical="top" wrapText="1"/>
    </xf>
    <xf numFmtId="49" fontId="131" fillId="0" borderId="144" xfId="16" applyNumberFormat="1" applyFont="1" applyBorder="1" applyAlignment="1">
      <alignment horizontal="center" vertical="top"/>
    </xf>
    <xf numFmtId="49" fontId="131" fillId="0" borderId="145" xfId="16" applyNumberFormat="1" applyFont="1" applyBorder="1" applyAlignment="1">
      <alignment horizontal="center" vertical="top"/>
    </xf>
    <xf numFmtId="49" fontId="131" fillId="0" borderId="146" xfId="16" applyNumberFormat="1" applyFont="1" applyBorder="1" applyAlignment="1">
      <alignment horizontal="center" vertical="top"/>
    </xf>
    <xf numFmtId="49" fontId="131" fillId="0" borderId="147" xfId="16" applyNumberFormat="1" applyFont="1" applyBorder="1" applyAlignment="1">
      <alignment horizontal="center" vertical="top"/>
    </xf>
    <xf numFmtId="49" fontId="131" fillId="0" borderId="101" xfId="16" applyNumberFormat="1" applyFont="1" applyBorder="1" applyAlignment="1">
      <alignment vertical="top" wrapText="1"/>
    </xf>
    <xf numFmtId="49" fontId="51" fillId="0" borderId="131" xfId="16" applyNumberFormat="1" applyFont="1" applyBorder="1" applyAlignment="1">
      <alignment horizontal="right" vertical="top"/>
    </xf>
    <xf numFmtId="49" fontId="51" fillId="0" borderId="136" xfId="16" quotePrefix="1" applyNumberFormat="1" applyFont="1" applyBorder="1" applyAlignment="1">
      <alignment horizontal="center" vertical="top"/>
    </xf>
    <xf numFmtId="49" fontId="131" fillId="0" borderId="131" xfId="16" applyNumberFormat="1" applyFont="1" applyBorder="1" applyAlignment="1">
      <alignment horizontal="right" vertical="top"/>
    </xf>
    <xf numFmtId="49" fontId="131" fillId="0" borderId="138" xfId="16" applyNumberFormat="1" applyFont="1" applyBorder="1" applyAlignment="1">
      <alignment horizontal="right" vertical="top"/>
    </xf>
    <xf numFmtId="49" fontId="51" fillId="0" borderId="140" xfId="16" quotePrefix="1" applyNumberFormat="1" applyFont="1" applyBorder="1" applyAlignment="1">
      <alignment horizontal="center" vertical="top"/>
    </xf>
    <xf numFmtId="49" fontId="131" fillId="0" borderId="107" xfId="16" applyNumberFormat="1" applyFont="1" applyBorder="1" applyAlignment="1">
      <alignment horizontal="right" vertical="top"/>
    </xf>
    <xf numFmtId="49" fontId="131" fillId="0" borderId="133" xfId="16" applyNumberFormat="1" applyFont="1" applyBorder="1" applyAlignment="1">
      <alignment horizontal="right" vertical="top"/>
    </xf>
    <xf numFmtId="49" fontId="131" fillId="0" borderId="133" xfId="16" applyNumberFormat="1" applyFont="1" applyBorder="1" applyAlignment="1">
      <alignment horizontal="center" vertical="top"/>
    </xf>
    <xf numFmtId="49" fontId="131" fillId="0" borderId="0" xfId="16" applyNumberFormat="1" applyFont="1" applyAlignment="1">
      <alignment horizontal="right" vertical="top"/>
    </xf>
    <xf numFmtId="49" fontId="131" fillId="0" borderId="144" xfId="16" applyNumberFormat="1" applyFont="1" applyBorder="1" applyAlignment="1">
      <alignment horizontal="left" vertical="top" wrapText="1"/>
    </xf>
    <xf numFmtId="49" fontId="131" fillId="0" borderId="114" xfId="16" applyNumberFormat="1" applyFont="1" applyBorder="1" applyAlignment="1">
      <alignment horizontal="right" vertical="top"/>
    </xf>
    <xf numFmtId="49" fontId="131" fillId="0" borderId="19" xfId="16" applyNumberFormat="1" applyFont="1" applyBorder="1" applyAlignment="1">
      <alignment horizontal="right" vertical="top"/>
    </xf>
    <xf numFmtId="49" fontId="131" fillId="0" borderId="19" xfId="16" applyNumberFormat="1" applyFont="1" applyBorder="1" applyAlignment="1">
      <alignment horizontal="center" vertical="top"/>
    </xf>
    <xf numFmtId="49" fontId="131" fillId="0" borderId="139" xfId="16" applyNumberFormat="1" applyFont="1" applyBorder="1" applyAlignment="1">
      <alignment horizontal="right" vertical="top"/>
    </xf>
    <xf numFmtId="49" fontId="131" fillId="0" borderId="139" xfId="16" applyNumberFormat="1" applyFont="1" applyBorder="1" applyAlignment="1">
      <alignment horizontal="center" vertical="top"/>
    </xf>
    <xf numFmtId="49" fontId="131" fillId="0" borderId="101" xfId="16" applyNumberFormat="1" applyFont="1" applyBorder="1" applyAlignment="1">
      <alignment vertical="top"/>
    </xf>
    <xf numFmtId="49" fontId="131" fillId="0" borderId="112" xfId="16" applyNumberFormat="1" applyFont="1" applyBorder="1" applyAlignment="1">
      <alignment vertical="top"/>
    </xf>
    <xf numFmtId="49" fontId="51" fillId="0" borderId="102" xfId="16" quotePrefix="1" applyNumberFormat="1" applyFont="1" applyBorder="1" applyAlignment="1">
      <alignment horizontal="center" vertical="top" wrapText="1"/>
    </xf>
    <xf numFmtId="49" fontId="51" fillId="0" borderId="102" xfId="16" applyNumberFormat="1" applyFont="1" applyBorder="1"/>
    <xf numFmtId="14" fontId="131" fillId="0" borderId="114" xfId="16" quotePrefix="1" applyNumberFormat="1" applyFont="1" applyBorder="1" applyAlignment="1">
      <alignment horizontal="center" textRotation="90" wrapText="1"/>
    </xf>
    <xf numFmtId="14" fontId="131" fillId="0" borderId="113" xfId="16" quotePrefix="1" applyNumberFormat="1" applyFont="1" applyBorder="1" applyAlignment="1">
      <alignment horizontal="center" textRotation="90" wrapText="1"/>
    </xf>
    <xf numFmtId="14" fontId="131" fillId="0" borderId="112" xfId="16" quotePrefix="1" applyNumberFormat="1" applyFont="1" applyBorder="1" applyAlignment="1">
      <alignment horizontal="center" textRotation="90" wrapText="1"/>
    </xf>
    <xf numFmtId="14" fontId="131" fillId="0" borderId="19" xfId="16" quotePrefix="1" applyNumberFormat="1" applyFont="1" applyBorder="1" applyAlignment="1">
      <alignment horizontal="center" textRotation="90" wrapText="1"/>
    </xf>
    <xf numFmtId="14" fontId="131" fillId="0" borderId="123" xfId="16" quotePrefix="1" applyNumberFormat="1" applyFont="1" applyBorder="1" applyAlignment="1">
      <alignment horizontal="center" textRotation="90" wrapText="1"/>
    </xf>
    <xf numFmtId="14" fontId="131" fillId="0" borderId="124" xfId="16" quotePrefix="1" applyNumberFormat="1" applyFont="1" applyBorder="1" applyAlignment="1">
      <alignment horizontal="center" textRotation="90" wrapText="1"/>
    </xf>
    <xf numFmtId="0" fontId="131" fillId="0" borderId="148" xfId="16" applyFont="1" applyBorder="1" applyAlignment="1">
      <alignment horizontal="center" textRotation="90" wrapText="1"/>
    </xf>
    <xf numFmtId="0" fontId="131" fillId="0" borderId="19" xfId="16" applyFont="1" applyBorder="1" applyAlignment="1">
      <alignment horizontal="center" textRotation="90" wrapText="1"/>
    </xf>
    <xf numFmtId="0" fontId="131" fillId="0" borderId="149" xfId="16" applyFont="1" applyBorder="1" applyAlignment="1">
      <alignment horizontal="center" textRotation="90" wrapText="1"/>
    </xf>
    <xf numFmtId="0" fontId="131" fillId="0" borderId="150" xfId="16" applyFont="1" applyBorder="1" applyAlignment="1">
      <alignment horizontal="center" textRotation="90" wrapText="1"/>
    </xf>
    <xf numFmtId="14" fontId="131" fillId="0" borderId="151" xfId="16" quotePrefix="1" applyNumberFormat="1" applyFont="1" applyBorder="1" applyAlignment="1">
      <alignment horizontal="center" textRotation="90" wrapText="1"/>
    </xf>
    <xf numFmtId="0" fontId="49" fillId="0" borderId="112" xfId="0" applyFont="1" applyBorder="1" applyAlignment="1">
      <alignment horizontal="left"/>
    </xf>
    <xf numFmtId="0" fontId="51" fillId="0" borderId="0" xfId="16" applyFont="1" applyAlignment="1">
      <alignment vertical="top"/>
    </xf>
    <xf numFmtId="171" fontId="51" fillId="0" borderId="0" xfId="17" applyNumberFormat="1" applyAlignment="1">
      <alignment horizontal="right" vertical="top"/>
    </xf>
    <xf numFmtId="9" fontId="131" fillId="0" borderId="103" xfId="16" applyNumberFormat="1" applyFont="1" applyBorder="1" applyAlignment="1">
      <alignment horizontal="center" vertical="top"/>
    </xf>
    <xf numFmtId="0" fontId="131" fillId="0" borderId="12" xfId="16" applyFont="1" applyBorder="1" applyAlignment="1">
      <alignment vertical="top"/>
    </xf>
    <xf numFmtId="0" fontId="131" fillId="0" borderId="128" xfId="16" applyFont="1" applyBorder="1" applyAlignment="1">
      <alignment vertical="top"/>
    </xf>
    <xf numFmtId="0" fontId="131" fillId="0" borderId="0" xfId="16" applyFont="1" applyAlignment="1">
      <alignment vertical="top"/>
    </xf>
    <xf numFmtId="171" fontId="131" fillId="0" borderId="0" xfId="17" applyNumberFormat="1" applyFont="1" applyAlignment="1">
      <alignment horizontal="right" vertical="top"/>
    </xf>
    <xf numFmtId="9" fontId="131" fillId="0" borderId="97" xfId="16" applyNumberFormat="1" applyFont="1" applyBorder="1" applyAlignment="1">
      <alignment horizontal="center" vertical="top"/>
    </xf>
    <xf numFmtId="0" fontId="131" fillId="0" borderId="105" xfId="16" applyFont="1" applyBorder="1" applyAlignment="1">
      <alignment vertical="top"/>
    </xf>
    <xf numFmtId="164" fontId="51" fillId="0" borderId="0" xfId="16" applyNumberFormat="1" applyFont="1" applyAlignment="1">
      <alignment horizontal="right" vertical="top"/>
    </xf>
    <xf numFmtId="164" fontId="51" fillId="0" borderId="19" xfId="16" applyNumberFormat="1" applyFont="1" applyBorder="1" applyAlignment="1">
      <alignment horizontal="right" vertical="top"/>
    </xf>
    <xf numFmtId="164" fontId="51" fillId="0" borderId="107" xfId="16" applyNumberFormat="1" applyFont="1" applyBorder="1" applyAlignment="1">
      <alignment horizontal="center" vertical="top"/>
    </xf>
    <xf numFmtId="3" fontId="51" fillId="0" borderId="107" xfId="16" applyNumberFormat="1" applyFont="1" applyBorder="1" applyAlignment="1">
      <alignment horizontal="center" vertical="top"/>
    </xf>
    <xf numFmtId="0" fontId="131" fillId="0" borderId="107" xfId="16" applyFont="1" applyBorder="1" applyAlignment="1">
      <alignment vertical="top"/>
    </xf>
    <xf numFmtId="0" fontId="131" fillId="0" borderId="102" xfId="16" applyFont="1" applyBorder="1" applyAlignment="1">
      <alignment vertical="top"/>
    </xf>
    <xf numFmtId="49" fontId="131" fillId="37" borderId="3" xfId="16" applyNumberFormat="1" applyFont="1" applyFill="1" applyBorder="1" applyAlignment="1">
      <alignment vertical="top"/>
    </xf>
    <xf numFmtId="0" fontId="131" fillId="0" borderId="102" xfId="16" applyFont="1" applyBorder="1" applyAlignment="1">
      <alignment vertical="top" wrapText="1"/>
    </xf>
    <xf numFmtId="0" fontId="131" fillId="0" borderId="111" xfId="16" applyFont="1" applyBorder="1" applyAlignment="1">
      <alignment vertical="top" wrapText="1"/>
    </xf>
    <xf numFmtId="49" fontId="51" fillId="0" borderId="152" xfId="16" applyNumberFormat="1" applyFont="1" applyBorder="1" applyAlignment="1">
      <alignment horizontal="center" vertical="top"/>
    </xf>
    <xf numFmtId="49" fontId="51" fillId="0" borderId="153" xfId="16" applyNumberFormat="1" applyFont="1" applyBorder="1" applyAlignment="1" applyProtection="1">
      <alignment horizontal="center" vertical="top"/>
      <protection locked="0"/>
    </xf>
    <xf numFmtId="49" fontId="51" fillId="0" borderId="152" xfId="16" applyNumberFormat="1" applyFont="1" applyBorder="1" applyAlignment="1">
      <alignment vertical="top" wrapText="1"/>
    </xf>
    <xf numFmtId="0" fontId="144" fillId="0" borderId="134" xfId="16" applyFont="1" applyBorder="1" applyAlignment="1">
      <alignment vertical="top" wrapText="1"/>
    </xf>
    <xf numFmtId="49" fontId="51" fillId="0" borderId="110" xfId="16" applyNumberFormat="1" applyFont="1" applyBorder="1" applyAlignment="1" applyProtection="1">
      <alignment horizontal="center" vertical="top"/>
      <protection locked="0"/>
    </xf>
    <xf numFmtId="49" fontId="51" fillId="0" borderId="101" xfId="16" applyNumberFormat="1" applyFont="1" applyBorder="1" applyAlignment="1">
      <alignment vertical="top" wrapText="1"/>
    </xf>
    <xf numFmtId="0" fontId="144" fillId="0" borderId="136" xfId="16" applyFont="1" applyBorder="1" applyAlignment="1">
      <alignment vertical="top" wrapText="1"/>
    </xf>
    <xf numFmtId="49" fontId="51" fillId="0" borderId="154" xfId="16" applyNumberFormat="1" applyFont="1" applyBorder="1" applyAlignment="1">
      <alignment horizontal="center" vertical="top"/>
    </xf>
    <xf numFmtId="49" fontId="51" fillId="0" borderId="155" xfId="16" applyNumberFormat="1" applyFont="1" applyBorder="1" applyAlignment="1" applyProtection="1">
      <alignment horizontal="center" vertical="top"/>
      <protection locked="0"/>
    </xf>
    <xf numFmtId="49" fontId="51" fillId="0" borderId="154" xfId="16" applyNumberFormat="1" applyFont="1" applyBorder="1" applyAlignment="1">
      <alignment vertical="top" wrapText="1"/>
    </xf>
    <xf numFmtId="0" fontId="144" fillId="0" borderId="140" xfId="16" applyFont="1" applyBorder="1" applyAlignment="1">
      <alignment vertical="top" wrapText="1"/>
    </xf>
    <xf numFmtId="49" fontId="131" fillId="0" borderId="101" xfId="16" applyNumberFormat="1" applyFont="1" applyBorder="1" applyAlignment="1">
      <alignment horizontal="left" vertical="top" wrapText="1"/>
    </xf>
    <xf numFmtId="0" fontId="51" fillId="0" borderId="101" xfId="16" applyFont="1" applyBorder="1" applyAlignment="1">
      <alignment vertical="top" wrapText="1"/>
    </xf>
    <xf numFmtId="49" fontId="51" fillId="0" borderId="143" xfId="16" quotePrefix="1" applyNumberFormat="1" applyFont="1" applyBorder="1" applyAlignment="1">
      <alignment vertical="top"/>
    </xf>
    <xf numFmtId="49" fontId="51" fillId="0" borderId="143" xfId="16" applyNumberFormat="1" applyFont="1" applyBorder="1" applyAlignment="1">
      <alignment horizontal="center" vertical="top"/>
    </xf>
    <xf numFmtId="0" fontId="131" fillId="0" borderId="110" xfId="16" applyFont="1" applyBorder="1" applyAlignment="1">
      <alignment horizontal="left" vertical="top" wrapText="1"/>
    </xf>
    <xf numFmtId="49" fontId="51" fillId="37" borderId="152" xfId="16" applyNumberFormat="1" applyFont="1" applyFill="1" applyBorder="1" applyAlignment="1">
      <alignment horizontal="center" vertical="top"/>
    </xf>
    <xf numFmtId="49" fontId="51" fillId="0" borderId="153" xfId="16" applyNumberFormat="1" applyFont="1" applyBorder="1" applyAlignment="1">
      <alignment horizontal="center" vertical="top"/>
    </xf>
    <xf numFmtId="49" fontId="51" fillId="37" borderId="133" xfId="16" applyNumberFormat="1" applyFont="1" applyFill="1" applyBorder="1" applyAlignment="1">
      <alignment horizontal="center" vertical="top"/>
    </xf>
    <xf numFmtId="49" fontId="131" fillId="0" borderId="152" xfId="16" applyNumberFormat="1" applyFont="1" applyBorder="1" applyAlignment="1">
      <alignment vertical="top" wrapText="1"/>
    </xf>
    <xf numFmtId="49" fontId="51" fillId="37" borderId="131" xfId="16" applyNumberFormat="1" applyFont="1" applyFill="1" applyBorder="1" applyAlignment="1">
      <alignment horizontal="center" vertical="top"/>
    </xf>
    <xf numFmtId="49" fontId="51" fillId="0" borderId="155" xfId="16" applyNumberFormat="1" applyFont="1" applyBorder="1" applyAlignment="1">
      <alignment horizontal="center" vertical="top"/>
    </xf>
    <xf numFmtId="49" fontId="51" fillId="0" borderId="156" xfId="16" applyNumberFormat="1" applyFont="1" applyBorder="1" applyAlignment="1">
      <alignment horizontal="center" vertical="top"/>
    </xf>
    <xf numFmtId="49" fontId="131" fillId="0" borderId="154" xfId="16" applyNumberFormat="1" applyFont="1" applyBorder="1" applyAlignment="1">
      <alignment vertical="top" wrapText="1"/>
    </xf>
    <xf numFmtId="49" fontId="131" fillId="37" borderId="101" xfId="16" applyNumberFormat="1" applyFont="1" applyFill="1" applyBorder="1" applyAlignment="1">
      <alignment horizontal="right" vertical="top"/>
    </xf>
    <xf numFmtId="49" fontId="131" fillId="0" borderId="157" xfId="16" applyNumberFormat="1" applyFont="1" applyBorder="1" applyAlignment="1">
      <alignment horizontal="center" vertical="top"/>
    </xf>
    <xf numFmtId="49" fontId="131" fillId="0" borderId="158" xfId="16" applyNumberFormat="1" applyFont="1" applyBorder="1" applyAlignment="1">
      <alignment horizontal="center" vertical="top"/>
    </xf>
    <xf numFmtId="49" fontId="131" fillId="0" borderId="159" xfId="16" applyNumberFormat="1" applyFont="1" applyBorder="1" applyAlignment="1">
      <alignment horizontal="center" vertical="top"/>
    </xf>
    <xf numFmtId="49" fontId="131" fillId="0" borderId="158" xfId="16" applyNumberFormat="1" applyFont="1" applyBorder="1" applyAlignment="1">
      <alignment vertical="top" wrapText="1"/>
    </xf>
    <xf numFmtId="0" fontId="131" fillId="0" borderId="147" xfId="16" applyFont="1" applyBorder="1" applyAlignment="1">
      <alignment vertical="top" wrapText="1"/>
    </xf>
    <xf numFmtId="49" fontId="51" fillId="0" borderId="138" xfId="16" applyNumberFormat="1" applyFont="1" applyBorder="1" applyAlignment="1">
      <alignment horizontal="right" vertical="top"/>
    </xf>
    <xf numFmtId="49" fontId="51" fillId="0" borderId="154" xfId="16" quotePrefix="1" applyNumberFormat="1" applyFont="1" applyBorder="1" applyAlignment="1">
      <alignment horizontal="center" vertical="top"/>
    </xf>
    <xf numFmtId="49" fontId="51" fillId="0" borderId="157" xfId="16" applyNumberFormat="1" applyFont="1" applyBorder="1" applyAlignment="1">
      <alignment horizontal="center" vertical="top"/>
    </xf>
    <xf numFmtId="49" fontId="51" fillId="0" borderId="146" xfId="16" applyNumberFormat="1" applyFont="1" applyBorder="1" applyAlignment="1">
      <alignment horizontal="center" vertical="top"/>
    </xf>
    <xf numFmtId="49" fontId="51" fillId="0" borderId="158" xfId="16" applyNumberFormat="1" applyFont="1" applyBorder="1" applyAlignment="1">
      <alignment horizontal="center" vertical="top"/>
    </xf>
    <xf numFmtId="49" fontId="51" fillId="0" borderId="147" xfId="16" applyNumberFormat="1" applyFont="1" applyBorder="1" applyAlignment="1">
      <alignment vertical="top" wrapText="1"/>
    </xf>
    <xf numFmtId="0" fontId="144" fillId="0" borderId="147" xfId="16" applyFont="1" applyBorder="1" applyAlignment="1">
      <alignment vertical="top" wrapText="1"/>
    </xf>
    <xf numFmtId="0" fontId="0" fillId="0" borderId="136" xfId="0" applyBorder="1"/>
    <xf numFmtId="49" fontId="131" fillId="0" borderId="134" xfId="16" applyNumberFormat="1" applyFont="1" applyBorder="1" applyAlignment="1">
      <alignment horizontal="left" vertical="top" wrapText="1"/>
    </xf>
    <xf numFmtId="0" fontId="131" fillId="0" borderId="147" xfId="16" applyFont="1" applyBorder="1" applyAlignment="1">
      <alignment horizontal="left" vertical="top" wrapText="1"/>
    </xf>
    <xf numFmtId="0" fontId="131" fillId="0" borderId="112" xfId="16" applyFont="1" applyBorder="1" applyAlignment="1">
      <alignment vertical="top"/>
    </xf>
    <xf numFmtId="14" fontId="51" fillId="0" borderId="102" xfId="16" quotePrefix="1" applyNumberFormat="1" applyFont="1" applyBorder="1" applyAlignment="1">
      <alignment horizontal="center" vertical="top" wrapText="1"/>
    </xf>
    <xf numFmtId="0" fontId="51" fillId="38" borderId="102" xfId="16" applyFont="1" applyFill="1" applyBorder="1" applyAlignment="1">
      <alignment horizontal="center" vertical="top" wrapText="1"/>
    </xf>
    <xf numFmtId="0" fontId="51" fillId="0" borderId="102" xfId="16" applyFont="1" applyBorder="1"/>
    <xf numFmtId="0" fontId="50" fillId="16" borderId="0" xfId="2" applyFont="1" applyFill="1"/>
    <xf numFmtId="0" fontId="0" fillId="21" borderId="0" xfId="0" applyFill="1"/>
    <xf numFmtId="0" fontId="61" fillId="21" borderId="0" xfId="0" applyFont="1" applyFill="1" applyAlignment="1">
      <alignment horizontal="left" vertical="center"/>
    </xf>
    <xf numFmtId="0" fontId="131" fillId="0" borderId="129" xfId="16" applyFont="1" applyBorder="1" applyAlignment="1">
      <alignment vertical="top" wrapText="1"/>
    </xf>
    <xf numFmtId="49" fontId="51" fillId="0" borderId="146" xfId="16" applyNumberFormat="1" applyFont="1" applyBorder="1" applyAlignment="1">
      <alignment horizontal="center" vertical="top" wrapText="1"/>
    </xf>
    <xf numFmtId="49" fontId="131" fillId="0" borderId="129" xfId="16" applyNumberFormat="1" applyFont="1" applyBorder="1" applyAlignment="1">
      <alignment vertical="top" wrapText="1"/>
    </xf>
    <xf numFmtId="0" fontId="112" fillId="32" borderId="0" xfId="0" applyFont="1" applyFill="1" applyAlignment="1">
      <alignment vertical="center"/>
    </xf>
    <xf numFmtId="0" fontId="112" fillId="32" borderId="0" xfId="0" applyFont="1" applyFill="1" applyAlignment="1">
      <alignment vertical="center" wrapText="1"/>
    </xf>
    <xf numFmtId="49" fontId="55" fillId="33" borderId="0" xfId="0" applyNumberFormat="1" applyFont="1" applyFill="1" applyAlignment="1">
      <alignment horizontal="center" vertical="center"/>
    </xf>
    <xf numFmtId="49" fontId="111" fillId="33" borderId="0" xfId="0" applyNumberFormat="1" applyFont="1" applyFill="1" applyAlignment="1">
      <alignment horizontal="center" vertical="center"/>
    </xf>
    <xf numFmtId="0" fontId="17" fillId="2" borderId="0" xfId="3" applyFill="1" applyAlignment="1">
      <alignment horizontal="left" vertical="center"/>
    </xf>
    <xf numFmtId="0" fontId="146" fillId="2" borderId="0" xfId="0" applyFont="1" applyFill="1" applyAlignment="1">
      <alignment horizontal="left" vertical="center"/>
    </xf>
    <xf numFmtId="0" fontId="76" fillId="18" borderId="55" xfId="3" applyFont="1" applyFill="1" applyBorder="1" applyAlignment="1">
      <alignment horizontal="center" vertical="center"/>
    </xf>
    <xf numFmtId="0" fontId="89" fillId="16" borderId="160" xfId="0" applyFont="1" applyFill="1" applyBorder="1"/>
    <xf numFmtId="0" fontId="91" fillId="18" borderId="161" xfId="3" applyFont="1" applyFill="1" applyBorder="1" applyAlignment="1">
      <alignment horizontal="center" vertical="center" wrapText="1"/>
    </xf>
    <xf numFmtId="0" fontId="90" fillId="18" borderId="161" xfId="0" applyFont="1" applyFill="1" applyBorder="1" applyAlignment="1">
      <alignment vertical="center" wrapText="1"/>
    </xf>
    <xf numFmtId="0" fontId="90" fillId="18" borderId="162" xfId="0" applyFont="1" applyFill="1" applyBorder="1" applyAlignment="1">
      <alignment vertical="center" wrapText="1"/>
    </xf>
    <xf numFmtId="0" fontId="45" fillId="0" borderId="40" xfId="0" applyFont="1" applyBorder="1" applyAlignment="1">
      <alignment horizontal="right" vertical="center" wrapText="1"/>
    </xf>
    <xf numFmtId="0" fontId="80" fillId="16" borderId="29" xfId="5" applyFont="1" applyFill="1" applyBorder="1" applyAlignment="1" applyProtection="1">
      <alignment vertical="top" wrapText="1"/>
      <protection locked="0"/>
    </xf>
    <xf numFmtId="0" fontId="88" fillId="18" borderId="0" xfId="0" applyFont="1" applyFill="1" applyAlignment="1">
      <alignment vertical="center" wrapText="1"/>
    </xf>
    <xf numFmtId="0" fontId="88" fillId="18" borderId="58" xfId="0" applyFont="1" applyFill="1" applyBorder="1" applyAlignment="1">
      <alignment vertical="center" wrapText="1"/>
    </xf>
    <xf numFmtId="0" fontId="88" fillId="18" borderId="162" xfId="0" applyFont="1" applyFill="1" applyBorder="1" applyAlignment="1">
      <alignment vertical="center" wrapText="1"/>
    </xf>
    <xf numFmtId="0" fontId="149" fillId="0" borderId="94" xfId="0" applyFont="1" applyBorder="1" applyAlignment="1">
      <alignment vertical="center" wrapText="1"/>
    </xf>
    <xf numFmtId="0" fontId="122" fillId="0" borderId="94" xfId="0" applyFont="1" applyBorder="1" applyAlignment="1">
      <alignment vertical="center" wrapText="1"/>
    </xf>
    <xf numFmtId="9" fontId="122"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wrapText="1"/>
    </xf>
    <xf numFmtId="0" fontId="122" fillId="0" borderId="94" xfId="0" applyFont="1" applyBorder="1" applyAlignment="1">
      <alignment horizontal="center" vertical="center" wrapText="1"/>
    </xf>
    <xf numFmtId="49" fontId="123"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xf>
    <xf numFmtId="0" fontId="149" fillId="0" borderId="94" xfId="0" applyFont="1" applyBorder="1" applyAlignment="1">
      <alignment horizontal="left" vertical="center" wrapText="1"/>
    </xf>
    <xf numFmtId="9" fontId="122" fillId="0" borderId="94" xfId="0" applyNumberFormat="1" applyFont="1" applyBorder="1" applyAlignment="1">
      <alignment horizontal="center" vertical="center"/>
    </xf>
    <xf numFmtId="0" fontId="149" fillId="0" borderId="94" xfId="0" applyFont="1" applyBorder="1" applyAlignment="1">
      <alignment horizontal="left" vertical="center"/>
    </xf>
    <xf numFmtId="49" fontId="122" fillId="0" borderId="94" xfId="0" applyNumberFormat="1" applyFont="1" applyBorder="1" applyAlignment="1">
      <alignment horizontal="center" vertical="center" wrapText="1"/>
    </xf>
    <xf numFmtId="49" fontId="149" fillId="0" borderId="85" xfId="0" applyNumberFormat="1" applyFont="1" applyBorder="1" applyAlignment="1">
      <alignment vertical="center" wrapText="1"/>
    </xf>
    <xf numFmtId="0" fontId="122" fillId="0" borderId="85" xfId="0" applyFont="1" applyBorder="1" applyAlignment="1">
      <alignment vertical="center" wrapText="1"/>
    </xf>
    <xf numFmtId="0" fontId="122" fillId="0" borderId="85" xfId="0" applyFont="1" applyBorder="1" applyAlignment="1">
      <alignment horizontal="center" vertical="center" wrapText="1"/>
    </xf>
    <xf numFmtId="0" fontId="149" fillId="0" borderId="85" xfId="0" applyFont="1" applyBorder="1" applyAlignment="1">
      <alignment vertical="center"/>
    </xf>
    <xf numFmtId="0" fontId="122" fillId="0" borderId="85" xfId="0" applyFont="1" applyBorder="1" applyAlignment="1">
      <alignment horizontal="center" vertical="center"/>
    </xf>
    <xf numFmtId="0" fontId="149" fillId="0" borderId="85" xfId="0" applyFont="1" applyBorder="1" applyAlignment="1">
      <alignment vertical="center" wrapText="1"/>
    </xf>
    <xf numFmtId="9" fontId="122" fillId="0" borderId="85" xfId="0" applyNumberFormat="1" applyFont="1" applyBorder="1" applyAlignment="1">
      <alignment horizontal="center" vertical="center" wrapText="1"/>
    </xf>
    <xf numFmtId="49" fontId="123" fillId="0" borderId="85" xfId="0" applyNumberFormat="1" applyFont="1" applyBorder="1" applyAlignment="1">
      <alignment horizontal="center" vertical="center" wrapText="1"/>
    </xf>
    <xf numFmtId="49" fontId="122" fillId="0" borderId="85" xfId="0" applyNumberFormat="1" applyFont="1" applyBorder="1" applyAlignment="1">
      <alignment horizontal="center" vertical="center"/>
    </xf>
    <xf numFmtId="0" fontId="149" fillId="0" borderId="0" xfId="0" applyFont="1" applyAlignment="1">
      <alignment vertical="center" wrapText="1"/>
    </xf>
    <xf numFmtId="0" fontId="122" fillId="0" borderId="0" xfId="0" applyFont="1" applyAlignment="1">
      <alignment vertical="center" wrapText="1"/>
    </xf>
    <xf numFmtId="0" fontId="122" fillId="0" borderId="0" xfId="0" applyFont="1" applyAlignment="1">
      <alignment horizontal="center" vertical="center"/>
    </xf>
    <xf numFmtId="49" fontId="123" fillId="0" borderId="0" xfId="0" applyNumberFormat="1" applyFont="1" applyAlignment="1">
      <alignment horizontal="center" vertical="center"/>
    </xf>
    <xf numFmtId="49" fontId="122" fillId="0" borderId="0" xfId="0" applyNumberFormat="1" applyFont="1" applyAlignment="1">
      <alignment horizontal="center" vertical="center"/>
    </xf>
    <xf numFmtId="0" fontId="149" fillId="0" borderId="75" xfId="0" applyFont="1" applyBorder="1" applyAlignment="1">
      <alignment vertical="center" wrapText="1"/>
    </xf>
    <xf numFmtId="0" fontId="122" fillId="0" borderId="75" xfId="0" applyFont="1" applyBorder="1" applyAlignment="1">
      <alignment vertical="center" wrapText="1"/>
    </xf>
    <xf numFmtId="0" fontId="122" fillId="0" borderId="75" xfId="0" applyFont="1" applyBorder="1" applyAlignment="1">
      <alignment horizontal="center" vertical="center"/>
    </xf>
    <xf numFmtId="49" fontId="122" fillId="0" borderId="75" xfId="0" applyNumberFormat="1" applyFont="1" applyBorder="1" applyAlignment="1">
      <alignment horizontal="center" vertical="center"/>
    </xf>
    <xf numFmtId="1" fontId="122" fillId="0" borderId="75" xfId="0" applyNumberFormat="1" applyFont="1" applyBorder="1" applyAlignment="1">
      <alignment horizontal="center" vertical="center"/>
    </xf>
    <xf numFmtId="0" fontId="123" fillId="0" borderId="75" xfId="0" applyFont="1" applyBorder="1" applyAlignment="1">
      <alignment horizontal="center" vertical="center"/>
    </xf>
    <xf numFmtId="9" fontId="123" fillId="0" borderId="75" xfId="0" applyNumberFormat="1" applyFont="1" applyBorder="1" applyAlignment="1">
      <alignment horizontal="center" vertical="center"/>
    </xf>
    <xf numFmtId="0" fontId="122" fillId="0" borderId="75" xfId="0" applyFont="1" applyBorder="1" applyAlignment="1">
      <alignment horizontal="center" vertical="center" wrapText="1"/>
    </xf>
    <xf numFmtId="49" fontId="123" fillId="0" borderId="75" xfId="0" applyNumberFormat="1" applyFont="1" applyBorder="1" applyAlignment="1">
      <alignment horizontal="center" vertical="center" wrapText="1"/>
    </xf>
    <xf numFmtId="49" fontId="122" fillId="0" borderId="75" xfId="0" applyNumberFormat="1" applyFont="1" applyBorder="1" applyAlignment="1">
      <alignment horizontal="center" vertical="center" wrapText="1"/>
    </xf>
    <xf numFmtId="0" fontId="149" fillId="0" borderId="41" xfId="0" applyFont="1" applyBorder="1" applyAlignment="1">
      <alignment horizontal="left" vertical="center" wrapText="1"/>
    </xf>
    <xf numFmtId="0" fontId="122" fillId="0" borderId="41" xfId="0" applyFont="1" applyBorder="1" applyAlignment="1">
      <alignment horizontal="left" vertical="center" wrapText="1"/>
    </xf>
    <xf numFmtId="0" fontId="122" fillId="0" borderId="41" xfId="0" applyFont="1" applyBorder="1" applyAlignment="1">
      <alignment horizontal="center" vertical="center"/>
    </xf>
    <xf numFmtId="0" fontId="123" fillId="0" borderId="41" xfId="0" applyFont="1" applyBorder="1" applyAlignment="1">
      <alignment horizontal="center" vertical="center"/>
    </xf>
    <xf numFmtId="49" fontId="123" fillId="0" borderId="41" xfId="0" applyNumberFormat="1" applyFont="1" applyBorder="1" applyAlignment="1">
      <alignment horizontal="center" vertical="center"/>
    </xf>
    <xf numFmtId="9" fontId="123" fillId="0" borderId="41" xfId="0" applyNumberFormat="1" applyFont="1" applyBorder="1" applyAlignment="1">
      <alignment horizontal="center" vertical="center"/>
    </xf>
    <xf numFmtId="10" fontId="122" fillId="0" borderId="41" xfId="0" applyNumberFormat="1" applyFont="1" applyBorder="1" applyAlignment="1">
      <alignment horizontal="center" vertical="center" wrapText="1"/>
    </xf>
    <xf numFmtId="9" fontId="123" fillId="0" borderId="41" xfId="0" applyNumberFormat="1" applyFont="1" applyBorder="1" applyAlignment="1">
      <alignment horizontal="center" vertical="center" wrapText="1"/>
    </xf>
    <xf numFmtId="0" fontId="149" fillId="0" borderId="40" xfId="0" applyFont="1" applyBorder="1" applyAlignment="1">
      <alignment horizontal="left" vertical="center" wrapText="1"/>
    </xf>
    <xf numFmtId="0" fontId="149" fillId="0" borderId="40" xfId="0" applyFont="1" applyBorder="1" applyAlignment="1">
      <alignment horizontal="left" vertical="center"/>
    </xf>
    <xf numFmtId="0" fontId="123" fillId="0" borderId="40" xfId="0" applyFont="1" applyBorder="1" applyAlignment="1">
      <alignment horizontal="center" vertical="center"/>
    </xf>
    <xf numFmtId="10" fontId="122" fillId="0" borderId="40" xfId="0" applyNumberFormat="1" applyFont="1" applyBorder="1" applyAlignment="1">
      <alignment horizontal="center" vertical="center" wrapText="1"/>
    </xf>
    <xf numFmtId="0" fontId="123" fillId="16" borderId="0" xfId="0" applyFont="1" applyFill="1" applyAlignment="1">
      <alignment vertical="center"/>
    </xf>
    <xf numFmtId="9" fontId="123" fillId="16" borderId="0" xfId="0" applyNumberFormat="1" applyFont="1" applyFill="1" applyAlignment="1">
      <alignment vertical="center"/>
    </xf>
    <xf numFmtId="0" fontId="122" fillId="0" borderId="34" xfId="2" applyFont="1" applyBorder="1" applyAlignment="1">
      <alignment horizontal="left" wrapText="1"/>
    </xf>
    <xf numFmtId="166" fontId="122" fillId="18" borderId="34" xfId="0" applyNumberFormat="1" applyFont="1" applyFill="1" applyBorder="1" applyAlignment="1">
      <alignment horizontal="right" vertical="center" wrapText="1"/>
    </xf>
    <xf numFmtId="166" fontId="122" fillId="0" borderId="34" xfId="0" applyNumberFormat="1" applyFont="1" applyBorder="1" applyAlignment="1">
      <alignment horizontal="right" vertical="center" wrapText="1"/>
    </xf>
    <xf numFmtId="166" fontId="122" fillId="19" borderId="34" xfId="0" applyNumberFormat="1" applyFont="1" applyFill="1" applyBorder="1" applyAlignment="1">
      <alignment horizontal="right" vertical="center" wrapText="1"/>
    </xf>
    <xf numFmtId="2" fontId="122" fillId="18" borderId="34" xfId="0" applyNumberFormat="1" applyFont="1" applyFill="1" applyBorder="1" applyAlignment="1">
      <alignment horizontal="right" vertical="center" wrapText="1"/>
    </xf>
    <xf numFmtId="2" fontId="122" fillId="0" borderId="34" xfId="0" applyNumberFormat="1" applyFont="1" applyBorder="1" applyAlignment="1">
      <alignment horizontal="right" vertical="center" wrapText="1"/>
    </xf>
    <xf numFmtId="2" fontId="122" fillId="19" borderId="34" xfId="0" applyNumberFormat="1" applyFont="1" applyFill="1" applyBorder="1" applyAlignment="1">
      <alignment horizontal="right" vertical="center" wrapText="1"/>
    </xf>
    <xf numFmtId="0" fontId="122" fillId="0" borderId="43" xfId="2" applyFont="1" applyBorder="1" applyAlignment="1">
      <alignment horizontal="left" wrapText="1"/>
    </xf>
    <xf numFmtId="169" fontId="122" fillId="18" borderId="43" xfId="0" applyNumberFormat="1" applyFont="1" applyFill="1" applyBorder="1" applyAlignment="1">
      <alignment horizontal="right" vertical="center" wrapText="1"/>
    </xf>
    <xf numFmtId="0" fontId="122" fillId="18" borderId="43" xfId="0" applyFont="1" applyFill="1" applyBorder="1" applyAlignment="1">
      <alignment horizontal="right" vertical="center" wrapText="1"/>
    </xf>
    <xf numFmtId="1" fontId="122" fillId="18" borderId="43" xfId="0" applyNumberFormat="1" applyFont="1" applyFill="1" applyBorder="1" applyAlignment="1">
      <alignment horizontal="right" vertical="center" wrapText="1"/>
    </xf>
    <xf numFmtId="3" fontId="122" fillId="0" borderId="43" xfId="0" applyNumberFormat="1" applyFont="1" applyBorder="1" applyAlignment="1">
      <alignment horizontal="right" vertical="center" wrapText="1"/>
    </xf>
    <xf numFmtId="3" fontId="122" fillId="19" borderId="43" xfId="0" applyNumberFormat="1" applyFont="1" applyFill="1" applyBorder="1" applyAlignment="1">
      <alignment horizontal="right" vertical="center" wrapText="1"/>
    </xf>
    <xf numFmtId="0" fontId="154" fillId="17" borderId="0" xfId="0" applyFont="1" applyFill="1" applyAlignment="1">
      <alignment horizontal="right" vertical="center" wrapText="1"/>
    </xf>
    <xf numFmtId="0" fontId="122" fillId="0" borderId="0" xfId="2" applyFont="1"/>
    <xf numFmtId="0" fontId="151" fillId="0" borderId="0" xfId="2" applyFont="1" applyAlignment="1">
      <alignment vertical="top" wrapText="1"/>
    </xf>
    <xf numFmtId="49" fontId="122" fillId="18" borderId="34" xfId="0" applyNumberFormat="1" applyFont="1" applyFill="1" applyBorder="1" applyAlignment="1">
      <alignment horizontal="right" vertical="top" wrapText="1"/>
    </xf>
    <xf numFmtId="49" fontId="122" fillId="0" borderId="34" xfId="0" applyNumberFormat="1" applyFont="1" applyBorder="1" applyAlignment="1">
      <alignment horizontal="right" vertical="top" wrapText="1"/>
    </xf>
    <xf numFmtId="49" fontId="122" fillId="19" borderId="34" xfId="0" applyNumberFormat="1" applyFont="1" applyFill="1" applyBorder="1" applyAlignment="1">
      <alignment horizontal="right" vertical="top" wrapText="1"/>
    </xf>
    <xf numFmtId="49" fontId="122" fillId="18" borderId="34" xfId="0" applyNumberFormat="1" applyFont="1" applyFill="1" applyBorder="1" applyAlignment="1">
      <alignment horizontal="right" vertical="center" wrapText="1"/>
    </xf>
    <xf numFmtId="49" fontId="122" fillId="0" borderId="34" xfId="0" applyNumberFormat="1" applyFont="1" applyBorder="1" applyAlignment="1">
      <alignment horizontal="right" vertical="center" wrapText="1"/>
    </xf>
    <xf numFmtId="49" fontId="122" fillId="19" borderId="34" xfId="0" applyNumberFormat="1" applyFont="1" applyFill="1" applyBorder="1" applyAlignment="1">
      <alignment horizontal="right" vertical="center" wrapText="1"/>
    </xf>
    <xf numFmtId="0" fontId="122" fillId="18" borderId="43" xfId="0" applyFont="1" applyFill="1" applyBorder="1" applyAlignment="1">
      <alignment horizontal="left" wrapText="1"/>
    </xf>
    <xf numFmtId="43" fontId="122" fillId="18" borderId="43" xfId="14" applyFont="1" applyFill="1" applyBorder="1" applyAlignment="1">
      <alignment horizontal="right" vertical="center" wrapText="1"/>
    </xf>
    <xf numFmtId="49" fontId="122" fillId="18" borderId="43" xfId="0" applyNumberFormat="1" applyFont="1" applyFill="1" applyBorder="1" applyAlignment="1">
      <alignment horizontal="right" vertical="center" wrapText="1"/>
    </xf>
    <xf numFmtId="49" fontId="122" fillId="0" borderId="43" xfId="0" applyNumberFormat="1" applyFont="1" applyBorder="1" applyAlignment="1">
      <alignment horizontal="right" vertical="center" wrapText="1"/>
    </xf>
    <xf numFmtId="49" fontId="122" fillId="19" borderId="43" xfId="0" applyNumberFormat="1" applyFont="1" applyFill="1" applyBorder="1" applyAlignment="1">
      <alignment horizontal="right" vertical="center" wrapText="1"/>
    </xf>
    <xf numFmtId="0" fontId="155" fillId="0" borderId="0" xfId="2" applyFont="1"/>
    <xf numFmtId="0" fontId="151" fillId="0" borderId="0" xfId="2" applyFont="1" applyAlignment="1">
      <alignment vertical="top"/>
    </xf>
    <xf numFmtId="0" fontId="122" fillId="18" borderId="34" xfId="0" applyFont="1" applyFill="1" applyBorder="1" applyAlignment="1">
      <alignment horizontal="left" vertical="center" wrapText="1"/>
    </xf>
    <xf numFmtId="166"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0" borderId="42" xfId="0" applyNumberFormat="1" applyFont="1" applyBorder="1" applyAlignment="1">
      <alignment horizontal="right" vertical="center" wrapText="1"/>
    </xf>
    <xf numFmtId="49" fontId="122" fillId="19" borderId="42" xfId="0" applyNumberFormat="1" applyFont="1" applyFill="1" applyBorder="1" applyAlignment="1">
      <alignment horizontal="right" vertical="center" wrapText="1"/>
    </xf>
    <xf numFmtId="0" fontId="122" fillId="0" borderId="34" xfId="0" applyFont="1" applyBorder="1" applyAlignment="1">
      <alignment horizontal="left" vertical="center" wrapText="1"/>
    </xf>
    <xf numFmtId="0" fontId="122" fillId="18" borderId="43" xfId="0" applyFont="1" applyFill="1" applyBorder="1" applyAlignment="1">
      <alignment horizontal="left" vertical="center" wrapText="1"/>
    </xf>
    <xf numFmtId="49" fontId="122" fillId="19" borderId="30" xfId="0" applyNumberFormat="1" applyFont="1" applyFill="1" applyBorder="1" applyAlignment="1">
      <alignment horizontal="right" vertical="center" wrapText="1"/>
    </xf>
    <xf numFmtId="0" fontId="158" fillId="0" borderId="0" xfId="5" applyFont="1"/>
    <xf numFmtId="0" fontId="159" fillId="0" borderId="0" xfId="5" applyFont="1"/>
    <xf numFmtId="0" fontId="159" fillId="0" borderId="28" xfId="5" applyFont="1" applyBorder="1"/>
    <xf numFmtId="0" fontId="152" fillId="0" borderId="0" xfId="2" applyFont="1" applyAlignment="1">
      <alignment horizontal="left" vertical="top" wrapText="1"/>
    </xf>
    <xf numFmtId="0" fontId="151" fillId="0" borderId="0" xfId="2" applyFont="1" applyAlignment="1">
      <alignment horizontal="left" vertical="top"/>
    </xf>
    <xf numFmtId="0" fontId="160" fillId="0" borderId="0" xfId="5" applyFont="1"/>
    <xf numFmtId="49" fontId="122" fillId="18" borderId="34" xfId="0" applyNumberFormat="1" applyFont="1" applyFill="1" applyBorder="1" applyAlignment="1">
      <alignment horizontal="right" wrapText="1"/>
    </xf>
    <xf numFmtId="49" fontId="122" fillId="0" borderId="34" xfId="0" applyNumberFormat="1" applyFont="1" applyBorder="1" applyAlignment="1" applyProtection="1">
      <alignment horizontal="right" vertical="center" wrapText="1"/>
      <protection locked="0"/>
    </xf>
    <xf numFmtId="0" fontId="151" fillId="0" borderId="0" xfId="2" applyFont="1" applyAlignment="1">
      <alignment horizontal="left" vertical="top" wrapText="1"/>
    </xf>
    <xf numFmtId="0" fontId="122" fillId="0" borderId="30" xfId="0" applyFont="1" applyBorder="1" applyAlignment="1">
      <alignment horizontal="left" vertical="center" wrapText="1"/>
    </xf>
    <xf numFmtId="166" fontId="122" fillId="18" borderId="30" xfId="0" applyNumberFormat="1" applyFont="1" applyFill="1" applyBorder="1" applyAlignment="1">
      <alignment horizontal="right" vertical="center" wrapText="1"/>
    </xf>
    <xf numFmtId="49" fontId="122" fillId="18" borderId="30" xfId="0" applyNumberFormat="1" applyFont="1" applyFill="1" applyBorder="1" applyAlignment="1">
      <alignment horizontal="right" vertical="center" wrapText="1"/>
    </xf>
    <xf numFmtId="49" fontId="122" fillId="0" borderId="30" xfId="0" applyNumberFormat="1" applyFont="1" applyBorder="1" applyAlignment="1">
      <alignment horizontal="right" vertical="center" wrapText="1"/>
    </xf>
    <xf numFmtId="0" fontId="154" fillId="0" borderId="0" xfId="0" applyFont="1" applyAlignment="1">
      <alignment horizontal="left" vertical="center" wrapText="1"/>
    </xf>
    <xf numFmtId="166" fontId="122" fillId="18" borderId="0" xfId="0" applyNumberFormat="1" applyFont="1" applyFill="1" applyAlignment="1">
      <alignment horizontal="right" vertical="center" wrapText="1"/>
    </xf>
    <xf numFmtId="49" fontId="122" fillId="18" borderId="0" xfId="0" applyNumberFormat="1" applyFont="1" applyFill="1" applyAlignment="1">
      <alignment horizontal="right" vertical="center" wrapText="1"/>
    </xf>
    <xf numFmtId="49" fontId="122" fillId="0" borderId="0" xfId="0" applyNumberFormat="1" applyFont="1" applyAlignment="1">
      <alignment horizontal="right" vertical="center" wrapText="1"/>
    </xf>
    <xf numFmtId="0" fontId="122" fillId="0" borderId="29" xfId="0" applyFont="1" applyBorder="1" applyAlignment="1">
      <alignment horizontal="left" vertical="center" wrapText="1"/>
    </xf>
    <xf numFmtId="166" fontId="122" fillId="18" borderId="29" xfId="0" applyNumberFormat="1" applyFont="1" applyFill="1" applyBorder="1" applyAlignment="1">
      <alignment horizontal="right" vertical="center" wrapText="1"/>
    </xf>
    <xf numFmtId="49" fontId="122" fillId="18" borderId="29" xfId="0" applyNumberFormat="1" applyFont="1" applyFill="1" applyBorder="1" applyAlignment="1">
      <alignment horizontal="right" vertical="center" wrapText="1"/>
    </xf>
    <xf numFmtId="0" fontId="122" fillId="0" borderId="43" xfId="0" applyFont="1" applyBorder="1" applyAlignment="1">
      <alignment horizontal="left" vertical="center" wrapText="1"/>
    </xf>
    <xf numFmtId="3" fontId="122" fillId="14" borderId="0" xfId="2" applyNumberFormat="1" applyFont="1" applyFill="1"/>
    <xf numFmtId="0" fontId="122" fillId="18" borderId="41" xfId="0" applyFont="1" applyFill="1" applyBorder="1" applyAlignment="1">
      <alignment horizontal="left" vertical="center" wrapText="1"/>
    </xf>
    <xf numFmtId="49" fontId="122" fillId="18" borderId="41" xfId="0" applyNumberFormat="1" applyFont="1" applyFill="1" applyBorder="1" applyAlignment="1">
      <alignment horizontal="right" vertical="center" wrapText="1"/>
    </xf>
    <xf numFmtId="49" fontId="122" fillId="19" borderId="41" xfId="0" applyNumberFormat="1" applyFont="1" applyFill="1" applyBorder="1" applyAlignment="1">
      <alignment horizontal="right" vertical="center" wrapText="1"/>
    </xf>
    <xf numFmtId="49" fontId="151" fillId="18" borderId="42" xfId="0" applyNumberFormat="1" applyFont="1" applyFill="1" applyBorder="1" applyAlignment="1">
      <alignment horizontal="left" vertical="center" wrapText="1"/>
    </xf>
    <xf numFmtId="168" fontId="154" fillId="17" borderId="0" xfId="0" applyNumberFormat="1" applyFont="1" applyFill="1" applyAlignment="1">
      <alignment horizontal="right" vertical="center" wrapText="1"/>
    </xf>
    <xf numFmtId="168" fontId="154" fillId="0" borderId="0" xfId="0" applyNumberFormat="1" applyFont="1" applyAlignment="1">
      <alignment horizontal="right" vertical="center" wrapText="1"/>
    </xf>
    <xf numFmtId="49" fontId="122" fillId="18" borderId="34" xfId="0" applyNumberFormat="1" applyFont="1" applyFill="1" applyBorder="1" applyAlignment="1">
      <alignment horizontal="left" vertical="center" wrapText="1"/>
    </xf>
    <xf numFmtId="49" fontId="122" fillId="18" borderId="43" xfId="0" applyNumberFormat="1" applyFont="1" applyFill="1" applyBorder="1" applyAlignment="1">
      <alignment horizontal="left" vertical="center" wrapText="1"/>
    </xf>
    <xf numFmtId="166" fontId="122" fillId="18" borderId="43" xfId="0" applyNumberFormat="1" applyFont="1" applyFill="1" applyBorder="1" applyAlignment="1">
      <alignment horizontal="right" vertical="center" wrapText="1"/>
    </xf>
    <xf numFmtId="0" fontId="122" fillId="0" borderId="0" xfId="2" applyFont="1" applyAlignment="1">
      <alignment horizontal="center"/>
    </xf>
    <xf numFmtId="166" fontId="122" fillId="18" borderId="53" xfId="0" applyNumberFormat="1" applyFont="1" applyFill="1" applyBorder="1" applyAlignment="1">
      <alignment horizontal="right" vertical="center" wrapText="1"/>
    </xf>
    <xf numFmtId="49" fontId="122" fillId="18" borderId="29" xfId="0" applyNumberFormat="1" applyFont="1" applyFill="1" applyBorder="1" applyAlignment="1">
      <alignment horizontal="left" vertical="center" wrapText="1"/>
    </xf>
    <xf numFmtId="49" fontId="122" fillId="18" borderId="30" xfId="0" applyNumberFormat="1" applyFont="1" applyFill="1" applyBorder="1" applyAlignment="1">
      <alignment horizontal="left" vertical="center" wrapText="1"/>
    </xf>
    <xf numFmtId="49" fontId="122" fillId="18" borderId="40" xfId="0" applyNumberFormat="1" applyFont="1" applyFill="1" applyBorder="1" applyAlignment="1">
      <alignment horizontal="left" vertical="center" wrapText="1"/>
    </xf>
    <xf numFmtId="169" fontId="122" fillId="18" borderId="40" xfId="0" applyNumberFormat="1" applyFont="1" applyFill="1" applyBorder="1" applyAlignment="1">
      <alignment horizontal="right" vertical="center" wrapText="1"/>
    </xf>
    <xf numFmtId="166" fontId="122" fillId="17" borderId="30" xfId="0" applyNumberFormat="1" applyFont="1" applyFill="1" applyBorder="1" applyAlignment="1">
      <alignment horizontal="right" vertical="center" wrapText="1"/>
    </xf>
    <xf numFmtId="0" fontId="152" fillId="0" borderId="0" xfId="0" applyFont="1" applyAlignment="1">
      <alignment vertical="top" wrapText="1"/>
    </xf>
    <xf numFmtId="0" fontId="151" fillId="0" borderId="0" xfId="2" applyFont="1" applyAlignment="1">
      <alignment vertical="center" wrapText="1"/>
    </xf>
    <xf numFmtId="0" fontId="122" fillId="0" borderId="0" xfId="2" applyFont="1" applyAlignment="1">
      <alignment vertical="center"/>
    </xf>
    <xf numFmtId="0" fontId="122" fillId="0" borderId="0" xfId="2" applyFont="1" applyAlignment="1">
      <alignment horizontal="center" vertical="center"/>
    </xf>
    <xf numFmtId="49" fontId="122" fillId="0" borderId="34" xfId="0" applyNumberFormat="1" applyFont="1" applyBorder="1" applyAlignment="1">
      <alignment horizontal="left" vertical="center" wrapText="1"/>
    </xf>
    <xf numFmtId="1" fontId="122" fillId="0" borderId="43" xfId="0" applyNumberFormat="1" applyFont="1" applyBorder="1" applyAlignment="1">
      <alignment horizontal="right" vertical="center" wrapText="1"/>
    </xf>
    <xf numFmtId="1" fontId="122" fillId="19" borderId="43" xfId="0" applyNumberFormat="1" applyFont="1" applyFill="1" applyBorder="1" applyAlignment="1">
      <alignment horizontal="right" vertical="center" wrapText="1"/>
    </xf>
    <xf numFmtId="49" fontId="122" fillId="18" borderId="34" xfId="0" quotePrefix="1" applyNumberFormat="1" applyFont="1" applyFill="1" applyBorder="1" applyAlignment="1">
      <alignment horizontal="right" vertical="center" wrapText="1"/>
    </xf>
    <xf numFmtId="169" fontId="122" fillId="18" borderId="0" xfId="0" applyNumberFormat="1" applyFont="1" applyFill="1" applyAlignment="1">
      <alignment horizontal="left" vertical="center" wrapText="1"/>
    </xf>
    <xf numFmtId="169" fontId="122" fillId="18" borderId="0" xfId="0" applyNumberFormat="1" applyFont="1" applyFill="1" applyAlignment="1">
      <alignment horizontal="right" vertical="center" wrapText="1"/>
    </xf>
    <xf numFmtId="167" fontId="122" fillId="18" borderId="0" xfId="0" applyNumberFormat="1" applyFont="1" applyFill="1" applyAlignment="1">
      <alignment horizontal="right" vertical="center" wrapText="1"/>
    </xf>
    <xf numFmtId="167" fontId="122" fillId="23" borderId="0" xfId="0" applyNumberFormat="1" applyFont="1" applyFill="1" applyAlignment="1">
      <alignment horizontal="right" vertical="center" wrapText="1"/>
    </xf>
    <xf numFmtId="49" fontId="122" fillId="23" borderId="34" xfId="0" applyNumberFormat="1" applyFont="1" applyFill="1" applyBorder="1" applyAlignment="1">
      <alignment horizontal="right" vertical="center" wrapText="1"/>
    </xf>
    <xf numFmtId="49" fontId="122" fillId="0" borderId="43" xfId="0" applyNumberFormat="1" applyFont="1" applyBorder="1" applyAlignment="1">
      <alignment horizontal="left" vertical="center" wrapText="1"/>
    </xf>
    <xf numFmtId="49" fontId="122" fillId="22" borderId="43" xfId="0" applyNumberFormat="1" applyFont="1" applyFill="1" applyBorder="1" applyAlignment="1">
      <alignment horizontal="right" vertical="center" wrapText="1"/>
    </xf>
    <xf numFmtId="3" fontId="122" fillId="0" borderId="0" xfId="2" applyNumberFormat="1" applyFont="1"/>
    <xf numFmtId="0" fontId="122" fillId="0" borderId="0" xfId="0" applyFont="1"/>
    <xf numFmtId="0" fontId="162" fillId="0" borderId="0" xfId="2" applyFont="1"/>
    <xf numFmtId="0" fontId="122" fillId="0" borderId="0" xfId="2" applyFont="1" applyAlignment="1">
      <alignment wrapText="1"/>
    </xf>
    <xf numFmtId="49" fontId="122" fillId="0" borderId="30" xfId="0" applyNumberFormat="1" applyFont="1" applyBorder="1" applyAlignment="1">
      <alignment horizontal="left" vertical="center" wrapText="1"/>
    </xf>
    <xf numFmtId="0" fontId="122" fillId="0" borderId="0" xfId="0" applyFont="1" applyAlignment="1">
      <alignment horizontal="left" vertical="center" wrapText="1"/>
    </xf>
    <xf numFmtId="3" fontId="122" fillId="0" borderId="0" xfId="0" applyNumberFormat="1" applyFont="1" applyAlignment="1">
      <alignment horizontal="right" vertical="center" wrapText="1"/>
    </xf>
    <xf numFmtId="169" fontId="122" fillId="0" borderId="43" xfId="0" applyNumberFormat="1" applyFont="1" applyBorder="1" applyAlignment="1">
      <alignment horizontal="right" vertical="center" wrapText="1"/>
    </xf>
    <xf numFmtId="169" fontId="122" fillId="0" borderId="0" xfId="0" applyNumberFormat="1" applyFont="1" applyAlignment="1">
      <alignment horizontal="left" vertical="center" wrapText="1"/>
    </xf>
    <xf numFmtId="169" fontId="122" fillId="0" borderId="0" xfId="0" applyNumberFormat="1" applyFont="1" applyAlignment="1">
      <alignment horizontal="right" vertical="center" wrapText="1"/>
    </xf>
    <xf numFmtId="167" fontId="122" fillId="0" borderId="0" xfId="0" applyNumberFormat="1" applyFont="1" applyAlignment="1">
      <alignment horizontal="right" vertical="center" wrapText="1"/>
    </xf>
    <xf numFmtId="0" fontId="164" fillId="0" borderId="0" xfId="2" applyFont="1" applyAlignment="1">
      <alignment horizontal="left"/>
    </xf>
    <xf numFmtId="0" fontId="165" fillId="0" borderId="0" xfId="2" applyFont="1"/>
    <xf numFmtId="0" fontId="165" fillId="16" borderId="0" xfId="2" applyFont="1" applyFill="1"/>
    <xf numFmtId="49" fontId="122" fillId="18" borderId="36" xfId="0" applyNumberFormat="1" applyFont="1" applyFill="1" applyBorder="1" applyAlignment="1">
      <alignment horizontal="left" vertical="center" wrapText="1"/>
    </xf>
    <xf numFmtId="169" fontId="122" fillId="0" borderId="36" xfId="0" applyNumberFormat="1" applyFont="1" applyBorder="1" applyAlignment="1">
      <alignment horizontal="right" vertical="center" wrapText="1"/>
    </xf>
    <xf numFmtId="169" fontId="122" fillId="0" borderId="40" xfId="0" applyNumberFormat="1" applyFont="1" applyBorder="1" applyAlignment="1">
      <alignment horizontal="right" vertical="center" wrapText="1"/>
    </xf>
    <xf numFmtId="0" fontId="154" fillId="2" borderId="0" xfId="2" applyFont="1" applyFill="1" applyAlignment="1">
      <alignment horizontal="left"/>
    </xf>
    <xf numFmtId="3" fontId="155" fillId="0" borderId="0" xfId="2" applyNumberFormat="1" applyFont="1"/>
    <xf numFmtId="165" fontId="165" fillId="16" borderId="0" xfId="4" applyNumberFormat="1" applyFont="1" applyFill="1" applyBorder="1" applyAlignment="1"/>
    <xf numFmtId="0" fontId="154" fillId="0" borderId="0" xfId="2" applyFont="1" applyAlignment="1">
      <alignment horizontal="left"/>
    </xf>
    <xf numFmtId="165" fontId="155" fillId="0" borderId="0" xfId="2" applyNumberFormat="1" applyFont="1"/>
    <xf numFmtId="164" fontId="122" fillId="0" borderId="0" xfId="2" applyNumberFormat="1" applyFont="1"/>
    <xf numFmtId="0" fontId="166" fillId="0" borderId="0" xfId="2" applyFont="1" applyAlignment="1">
      <alignment horizontal="left"/>
    </xf>
    <xf numFmtId="49" fontId="154" fillId="26" borderId="28" xfId="0" applyNumberFormat="1" applyFont="1" applyFill="1" applyBorder="1" applyAlignment="1">
      <alignment horizontal="left" vertical="top" wrapText="1"/>
    </xf>
    <xf numFmtId="49" fontId="122" fillId="26" borderId="34" xfId="0" applyNumberFormat="1" applyFont="1" applyFill="1" applyBorder="1" applyAlignment="1">
      <alignment horizontal="left" vertical="center" wrapText="1"/>
    </xf>
    <xf numFmtId="49" fontId="122" fillId="22" borderId="34" xfId="0" applyNumberFormat="1" applyFont="1" applyFill="1" applyBorder="1" applyAlignment="1">
      <alignment horizontal="left" vertical="center" wrapText="1"/>
    </xf>
    <xf numFmtId="49" fontId="122" fillId="26" borderId="0" xfId="0" applyNumberFormat="1" applyFont="1" applyFill="1" applyAlignment="1">
      <alignment horizontal="left" vertical="center" wrapText="1"/>
    </xf>
    <xf numFmtId="49" fontId="122" fillId="18" borderId="0" xfId="0" applyNumberFormat="1" applyFont="1" applyFill="1" applyAlignment="1">
      <alignment horizontal="left" vertical="center" wrapText="1"/>
    </xf>
    <xf numFmtId="49" fontId="122" fillId="22" borderId="0" xfId="0" applyNumberFormat="1" applyFont="1" applyFill="1" applyAlignment="1">
      <alignment horizontal="left" vertical="center" wrapText="1"/>
    </xf>
    <xf numFmtId="49" fontId="122" fillId="26" borderId="30" xfId="0" applyNumberFormat="1" applyFont="1" applyFill="1" applyBorder="1" applyAlignment="1">
      <alignment horizontal="left" vertical="center" wrapText="1"/>
    </xf>
    <xf numFmtId="49" fontId="154" fillId="26" borderId="34" xfId="0" applyNumberFormat="1" applyFont="1" applyFill="1" applyBorder="1" applyAlignment="1">
      <alignment horizontal="left" vertical="top" wrapText="1"/>
    </xf>
    <xf numFmtId="49" fontId="122" fillId="16" borderId="34" xfId="0" applyNumberFormat="1" applyFont="1" applyFill="1" applyBorder="1" applyAlignment="1">
      <alignment horizontal="left" vertical="center" wrapText="1"/>
    </xf>
    <xf numFmtId="0" fontId="154" fillId="25" borderId="0" xfId="0" applyFont="1" applyFill="1" applyAlignment="1">
      <alignment horizontal="left" vertical="top" wrapText="1"/>
    </xf>
    <xf numFmtId="49" fontId="122" fillId="26" borderId="44" xfId="0" applyNumberFormat="1" applyFont="1" applyFill="1" applyBorder="1" applyAlignment="1">
      <alignment horizontal="left" vertical="center" wrapText="1"/>
    </xf>
    <xf numFmtId="49" fontId="122" fillId="22" borderId="44" xfId="0" applyNumberFormat="1" applyFont="1" applyFill="1" applyBorder="1" applyAlignment="1">
      <alignment horizontal="left" vertical="center" wrapText="1"/>
    </xf>
    <xf numFmtId="49" fontId="122" fillId="18" borderId="44" xfId="0" applyNumberFormat="1" applyFont="1" applyFill="1" applyBorder="1" applyAlignment="1">
      <alignment horizontal="left" vertical="center" wrapText="1"/>
    </xf>
    <xf numFmtId="49" fontId="122" fillId="18" borderId="48" xfId="0" applyNumberFormat="1" applyFont="1" applyFill="1" applyBorder="1" applyAlignment="1">
      <alignment horizontal="left" vertical="center" wrapText="1"/>
    </xf>
    <xf numFmtId="49" fontId="154" fillId="26" borderId="30" xfId="0" applyNumberFormat="1" applyFont="1" applyFill="1" applyBorder="1" applyAlignment="1">
      <alignment horizontal="left" vertical="top" wrapText="1"/>
    </xf>
    <xf numFmtId="49" fontId="154" fillId="26" borderId="46" xfId="0" applyNumberFormat="1" applyFont="1" applyFill="1" applyBorder="1" applyAlignment="1">
      <alignment horizontal="left" vertical="top" wrapText="1"/>
    </xf>
    <xf numFmtId="49" fontId="52" fillId="18" borderId="40" xfId="0" applyNumberFormat="1" applyFont="1" applyFill="1" applyBorder="1" applyAlignment="1">
      <alignment vertical="center" wrapText="1"/>
    </xf>
    <xf numFmtId="49" fontId="52" fillId="29" borderId="40" xfId="0" applyNumberFormat="1" applyFont="1" applyFill="1" applyBorder="1" applyAlignment="1">
      <alignment vertical="center" wrapText="1"/>
    </xf>
    <xf numFmtId="49" fontId="122" fillId="29" borderId="34" xfId="0" applyNumberFormat="1" applyFont="1" applyFill="1" applyBorder="1" applyAlignment="1">
      <alignment horizontal="left" vertical="center" wrapText="1"/>
    </xf>
    <xf numFmtId="49" fontId="122" fillId="29" borderId="30" xfId="0" applyNumberFormat="1" applyFont="1" applyFill="1" applyBorder="1" applyAlignment="1">
      <alignment vertical="center" wrapText="1"/>
    </xf>
    <xf numFmtId="49" fontId="122" fillId="18" borderId="30" xfId="0" applyNumberFormat="1" applyFont="1" applyFill="1" applyBorder="1" applyAlignment="1">
      <alignment vertical="center" wrapText="1"/>
    </xf>
    <xf numFmtId="49" fontId="122" fillId="22" borderId="30" xfId="0" applyNumberFormat="1" applyFont="1" applyFill="1" applyBorder="1" applyAlignment="1">
      <alignment horizontal="left" vertical="center" wrapText="1"/>
    </xf>
    <xf numFmtId="49" fontId="122" fillId="26" borderId="45" xfId="0" applyNumberFormat="1" applyFont="1" applyFill="1" applyBorder="1" applyAlignment="1">
      <alignment horizontal="left" vertical="center" wrapText="1"/>
    </xf>
    <xf numFmtId="49" fontId="122" fillId="22" borderId="45" xfId="0" applyNumberFormat="1" applyFont="1" applyFill="1" applyBorder="1" applyAlignment="1">
      <alignment horizontal="left" vertical="center" wrapText="1"/>
    </xf>
    <xf numFmtId="49" fontId="122" fillId="18" borderId="45" xfId="0" applyNumberFormat="1" applyFont="1" applyFill="1" applyBorder="1" applyAlignment="1">
      <alignment horizontal="left" vertical="center" wrapText="1"/>
    </xf>
    <xf numFmtId="49" fontId="154" fillId="26" borderId="45" xfId="0" applyNumberFormat="1" applyFont="1" applyFill="1" applyBorder="1" applyAlignment="1">
      <alignment horizontal="left" vertical="top" wrapText="1"/>
    </xf>
    <xf numFmtId="49" fontId="122" fillId="17" borderId="48" xfId="0" applyNumberFormat="1" applyFont="1" applyFill="1" applyBorder="1" applyAlignment="1">
      <alignment horizontal="left" vertical="center" wrapText="1"/>
    </xf>
    <xf numFmtId="49" fontId="122" fillId="29" borderId="45" xfId="0" applyNumberFormat="1" applyFont="1" applyFill="1" applyBorder="1" applyAlignment="1">
      <alignment horizontal="left" vertical="center" wrapText="1"/>
    </xf>
    <xf numFmtId="0" fontId="122" fillId="25" borderId="0" xfId="0" applyFont="1" applyFill="1" applyAlignment="1">
      <alignment vertical="center"/>
    </xf>
    <xf numFmtId="49" fontId="122" fillId="25" borderId="0" xfId="0" applyNumberFormat="1" applyFont="1" applyFill="1" applyAlignment="1">
      <alignment horizontal="center" vertical="center"/>
    </xf>
    <xf numFmtId="0" fontId="122" fillId="25" borderId="0" xfId="0" applyFont="1" applyFill="1" applyAlignment="1">
      <alignment vertical="center" wrapText="1"/>
    </xf>
    <xf numFmtId="0" fontId="122" fillId="29" borderId="0" xfId="0" applyFont="1" applyFill="1" applyAlignment="1">
      <alignment vertical="top" wrapText="1"/>
    </xf>
    <xf numFmtId="0" fontId="122" fillId="16" borderId="0" xfId="0" applyFont="1" applyFill="1" applyAlignment="1">
      <alignment vertical="center" wrapText="1"/>
    </xf>
    <xf numFmtId="0" fontId="122" fillId="25" borderId="0" xfId="0" applyFont="1" applyFill="1" applyAlignment="1">
      <alignment horizontal="center" vertical="center" wrapText="1"/>
    </xf>
    <xf numFmtId="0" fontId="122" fillId="25" borderId="0" xfId="0" applyFont="1" applyFill="1" applyAlignment="1">
      <alignment horizontal="center" vertical="center"/>
    </xf>
    <xf numFmtId="0" fontId="154" fillId="25" borderId="47" xfId="0" applyFont="1" applyFill="1" applyBorder="1" applyAlignment="1">
      <alignment vertical="top" wrapText="1"/>
    </xf>
    <xf numFmtId="0" fontId="88" fillId="16" borderId="32" xfId="5" applyFont="1" applyFill="1" applyBorder="1" applyAlignment="1" applyProtection="1">
      <alignment vertical="top" wrapText="1"/>
      <protection locked="0"/>
    </xf>
    <xf numFmtId="0" fontId="94" fillId="16" borderId="33" xfId="5" applyFont="1" applyFill="1" applyBorder="1" applyAlignment="1" applyProtection="1">
      <alignment vertical="center" wrapText="1"/>
      <protection locked="0"/>
    </xf>
    <xf numFmtId="49" fontId="94" fillId="0" borderId="34" xfId="0" applyNumberFormat="1" applyFont="1" applyBorder="1" applyAlignment="1">
      <alignment horizontal="right" vertical="center" wrapText="1"/>
    </xf>
    <xf numFmtId="0" fontId="88" fillId="16" borderId="0" xfId="5" applyFont="1" applyFill="1" applyAlignment="1" applyProtection="1">
      <alignment vertical="top" wrapText="1"/>
      <protection locked="0"/>
    </xf>
    <xf numFmtId="0" fontId="94" fillId="16" borderId="34" xfId="5" applyFont="1" applyFill="1" applyBorder="1" applyAlignment="1" applyProtection="1">
      <alignment vertical="center" wrapText="1"/>
      <protection locked="0"/>
    </xf>
    <xf numFmtId="9" fontId="94" fillId="0" borderId="34" xfId="5" applyNumberFormat="1" applyFont="1" applyBorder="1" applyAlignment="1">
      <alignment horizontal="right" vertical="center" wrapText="1"/>
    </xf>
    <xf numFmtId="0" fontId="88" fillId="16" borderId="29" xfId="5" applyFont="1" applyFill="1" applyBorder="1" applyAlignment="1" applyProtection="1">
      <alignment vertical="top" wrapText="1"/>
      <protection locked="0"/>
    </xf>
    <xf numFmtId="9" fontId="94" fillId="16" borderId="34" xfId="5" applyNumberFormat="1" applyFont="1" applyFill="1" applyBorder="1" applyAlignment="1">
      <alignment horizontal="right" vertical="center" wrapText="1"/>
    </xf>
    <xf numFmtId="0" fontId="88" fillId="16" borderId="30" xfId="5" applyFont="1" applyFill="1" applyBorder="1" applyAlignment="1" applyProtection="1">
      <alignment vertical="top" wrapText="1"/>
      <protection locked="0"/>
    </xf>
    <xf numFmtId="0" fontId="94" fillId="16" borderId="34" xfId="5" applyFont="1" applyFill="1" applyBorder="1" applyAlignment="1" applyProtection="1">
      <alignment vertical="top" wrapText="1"/>
      <protection locked="0"/>
    </xf>
    <xf numFmtId="0" fontId="94" fillId="16" borderId="34" xfId="5" applyFont="1" applyFill="1" applyBorder="1" applyAlignment="1">
      <alignment horizontal="right" vertical="center" wrapText="1"/>
    </xf>
    <xf numFmtId="166" fontId="94" fillId="0" borderId="34" xfId="5" applyNumberFormat="1" applyFont="1" applyBorder="1" applyAlignment="1">
      <alignment horizontal="right" vertical="center" wrapText="1"/>
    </xf>
    <xf numFmtId="49" fontId="94" fillId="18" borderId="34" xfId="0" applyNumberFormat="1" applyFont="1" applyFill="1" applyBorder="1" applyAlignment="1">
      <alignment horizontal="right" vertical="center" wrapText="1"/>
    </xf>
    <xf numFmtId="1" fontId="94" fillId="0" borderId="34" xfId="5" applyNumberFormat="1" applyFont="1" applyBorder="1" applyAlignment="1">
      <alignment horizontal="right" vertical="center" wrapText="1"/>
    </xf>
    <xf numFmtId="9" fontId="94" fillId="0" borderId="34" xfId="4" applyFont="1" applyFill="1" applyBorder="1" applyAlignment="1">
      <alignment horizontal="right" vertical="center" wrapText="1"/>
    </xf>
    <xf numFmtId="0" fontId="88" fillId="16" borderId="27" xfId="5" applyFont="1" applyFill="1" applyBorder="1" applyAlignment="1" applyProtection="1">
      <alignment vertical="top" wrapText="1"/>
      <protection locked="0"/>
    </xf>
    <xf numFmtId="0" fontId="94" fillId="16" borderId="35" xfId="5" applyFont="1" applyFill="1" applyBorder="1" applyAlignment="1" applyProtection="1">
      <alignment vertical="center" wrapText="1"/>
      <protection locked="0"/>
    </xf>
    <xf numFmtId="3" fontId="94" fillId="0" borderId="36" xfId="5" applyNumberFormat="1" applyFont="1" applyBorder="1" applyAlignment="1">
      <alignment horizontal="right" vertical="center" wrapText="1"/>
    </xf>
    <xf numFmtId="0" fontId="88" fillId="16" borderId="37" xfId="5" applyFont="1" applyFill="1" applyBorder="1" applyAlignment="1" applyProtection="1">
      <alignment vertical="top" wrapText="1"/>
      <protection locked="0"/>
    </xf>
    <xf numFmtId="0" fontId="94" fillId="16" borderId="38" xfId="5" applyFont="1" applyFill="1" applyBorder="1" applyAlignment="1" applyProtection="1">
      <alignment vertical="top" wrapText="1"/>
      <protection locked="0"/>
    </xf>
    <xf numFmtId="0" fontId="94" fillId="16" borderId="38" xfId="5" applyFont="1" applyFill="1" applyBorder="1" applyAlignment="1" applyProtection="1">
      <alignment vertical="center" wrapText="1"/>
      <protection locked="0"/>
    </xf>
    <xf numFmtId="166" fontId="94" fillId="16" borderId="29" xfId="5" applyNumberFormat="1" applyFont="1" applyFill="1" applyBorder="1" applyAlignment="1">
      <alignment horizontal="right" vertical="center" wrapText="1"/>
    </xf>
    <xf numFmtId="0" fontId="94" fillId="16" borderId="34" xfId="0" applyFont="1" applyFill="1" applyBorder="1" applyAlignment="1" applyProtection="1">
      <alignment vertical="center" wrapText="1"/>
      <protection locked="0"/>
    </xf>
    <xf numFmtId="0" fontId="94" fillId="0" borderId="34" xfId="5" applyFont="1" applyBorder="1" applyAlignment="1">
      <alignment horizontal="right" vertical="center" wrapText="1"/>
    </xf>
    <xf numFmtId="0" fontId="94" fillId="16" borderId="30" xfId="5" applyFont="1" applyFill="1" applyBorder="1" applyAlignment="1">
      <alignment horizontal="right" vertical="center" wrapText="1"/>
    </xf>
    <xf numFmtId="0" fontId="94" fillId="16" borderId="36" xfId="5" applyFont="1" applyFill="1" applyBorder="1" applyAlignment="1">
      <alignment horizontal="right" vertical="center" wrapText="1"/>
    </xf>
    <xf numFmtId="0" fontId="94" fillId="16" borderId="31" xfId="5" applyFont="1" applyFill="1" applyBorder="1" applyAlignment="1">
      <alignment horizontal="right" vertical="center" wrapText="1"/>
    </xf>
    <xf numFmtId="0" fontId="88" fillId="16" borderId="31" xfId="5" applyFont="1" applyFill="1" applyBorder="1" applyAlignment="1" applyProtection="1">
      <alignment vertical="top" wrapText="1"/>
      <protection locked="0"/>
    </xf>
    <xf numFmtId="0" fontId="94" fillId="16" borderId="39" xfId="5" applyFont="1" applyFill="1" applyBorder="1" applyAlignment="1" applyProtection="1">
      <alignment vertical="top" wrapText="1"/>
      <protection locked="0"/>
    </xf>
    <xf numFmtId="0" fontId="94" fillId="16" borderId="39" xfId="5" applyFont="1" applyFill="1" applyBorder="1" applyAlignment="1" applyProtection="1">
      <alignment vertical="center" wrapText="1"/>
      <protection locked="0"/>
    </xf>
    <xf numFmtId="0" fontId="94" fillId="16" borderId="39" xfId="5" applyFont="1" applyFill="1" applyBorder="1" applyAlignment="1">
      <alignment horizontal="right" vertical="center" wrapText="1"/>
    </xf>
    <xf numFmtId="0" fontId="169" fillId="16" borderId="32" xfId="5" applyFont="1" applyFill="1" applyBorder="1" applyAlignment="1" applyProtection="1">
      <alignment vertical="center" wrapText="1"/>
      <protection locked="0"/>
    </xf>
    <xf numFmtId="0" fontId="94" fillId="16" borderId="49" xfId="5" applyFont="1" applyFill="1" applyBorder="1" applyAlignment="1" applyProtection="1">
      <alignment vertical="top" wrapText="1"/>
      <protection locked="0"/>
    </xf>
    <xf numFmtId="0" fontId="94" fillId="16" borderId="50" xfId="5" applyFont="1" applyFill="1" applyBorder="1" applyAlignment="1" applyProtection="1">
      <alignment vertical="top" wrapText="1"/>
      <protection locked="0"/>
    </xf>
    <xf numFmtId="0" fontId="94" fillId="0" borderId="34" xfId="5" applyFont="1" applyBorder="1" applyAlignment="1" applyProtection="1">
      <alignment vertical="top" wrapText="1"/>
      <protection locked="0"/>
    </xf>
    <xf numFmtId="49" fontId="122" fillId="39" borderId="43" xfId="0" applyNumberFormat="1" applyFont="1" applyFill="1" applyBorder="1" applyAlignment="1">
      <alignment horizontal="right" vertical="center" wrapText="1"/>
    </xf>
    <xf numFmtId="49" fontId="122" fillId="18" borderId="34" xfId="0" applyNumberFormat="1" applyFont="1" applyFill="1" applyBorder="1" applyAlignment="1" applyProtection="1">
      <alignment horizontal="right" vertical="top" wrapText="1"/>
      <protection locked="0"/>
    </xf>
    <xf numFmtId="49" fontId="122" fillId="18" borderId="34" xfId="0" applyNumberFormat="1" applyFont="1" applyFill="1" applyBorder="1" applyAlignment="1" applyProtection="1">
      <alignment horizontal="right" vertical="center" wrapText="1"/>
      <protection locked="0"/>
    </xf>
    <xf numFmtId="49" fontId="122" fillId="18" borderId="43" xfId="0" applyNumberFormat="1" applyFont="1" applyFill="1" applyBorder="1" applyAlignment="1" applyProtection="1">
      <alignment horizontal="right" vertical="center" wrapText="1"/>
      <protection locked="0"/>
    </xf>
    <xf numFmtId="49" fontId="122" fillId="39" borderId="34" xfId="0" applyNumberFormat="1" applyFont="1" applyFill="1" applyBorder="1" applyAlignment="1">
      <alignment horizontal="left" vertical="center" wrapText="1"/>
    </xf>
    <xf numFmtId="49" fontId="122" fillId="39" borderId="0" xfId="0" applyNumberFormat="1" applyFont="1" applyFill="1" applyAlignment="1">
      <alignment horizontal="left" vertical="center" wrapText="1"/>
    </xf>
    <xf numFmtId="49" fontId="52" fillId="39" borderId="34" xfId="0" applyNumberFormat="1" applyFont="1" applyFill="1" applyBorder="1" applyAlignment="1">
      <alignment horizontal="left" vertical="center" wrapText="1"/>
    </xf>
    <xf numFmtId="49" fontId="122" fillId="0" borderId="0" xfId="0" applyNumberFormat="1" applyFont="1" applyAlignment="1">
      <alignment horizontal="left" vertical="center" wrapText="1"/>
    </xf>
    <xf numFmtId="0" fontId="151" fillId="0" borderId="0" xfId="2" applyFont="1" applyAlignment="1">
      <alignment wrapText="1"/>
    </xf>
    <xf numFmtId="169" fontId="122" fillId="18" borderId="0" xfId="0" applyNumberFormat="1" applyFont="1" applyFill="1" applyAlignment="1">
      <alignment horizontal="right" wrapText="1"/>
    </xf>
    <xf numFmtId="167" fontId="122" fillId="18" borderId="0" xfId="0" applyNumberFormat="1" applyFont="1" applyFill="1" applyAlignment="1">
      <alignment horizontal="right" wrapText="1"/>
    </xf>
    <xf numFmtId="167" fontId="122" fillId="0" borderId="0" xfId="0" applyNumberFormat="1" applyFont="1" applyAlignment="1">
      <alignment horizontal="right" wrapText="1"/>
    </xf>
    <xf numFmtId="0" fontId="164" fillId="0" borderId="0" xfId="2" applyFont="1"/>
    <xf numFmtId="0" fontId="4" fillId="7" borderId="0" xfId="2" applyFill="1" applyAlignment="1">
      <alignment horizontal="center" textRotation="90" wrapText="1"/>
    </xf>
    <xf numFmtId="0" fontId="18" fillId="7" borderId="0" xfId="0" applyFont="1" applyFill="1" applyAlignment="1">
      <alignment horizontal="center" textRotation="90"/>
    </xf>
    <xf numFmtId="0" fontId="88" fillId="18" borderId="59" xfId="0" applyFont="1" applyFill="1" applyBorder="1" applyAlignment="1">
      <alignment horizontal="left" vertical="center" wrapText="1"/>
    </xf>
    <xf numFmtId="0" fontId="94" fillId="0" borderId="59" xfId="0" applyFont="1" applyBorder="1"/>
    <xf numFmtId="0" fontId="94" fillId="0" borderId="0" xfId="0" applyFont="1"/>
    <xf numFmtId="0" fontId="88" fillId="18" borderId="51" xfId="0" applyFont="1" applyFill="1" applyBorder="1" applyAlignment="1">
      <alignment horizontal="left" vertical="center" wrapText="1"/>
    </xf>
    <xf numFmtId="0" fontId="88" fillId="18" borderId="57" xfId="0" applyFont="1" applyFill="1" applyBorder="1" applyAlignment="1">
      <alignment horizontal="left" vertical="center" wrapText="1"/>
    </xf>
    <xf numFmtId="0" fontId="94" fillId="0" borderId="57" xfId="0" applyFont="1" applyBorder="1"/>
    <xf numFmtId="0" fontId="102" fillId="18" borderId="0" xfId="0" applyFont="1" applyFill="1" applyAlignment="1">
      <alignment horizontal="left" wrapText="1"/>
    </xf>
    <xf numFmtId="0" fontId="51" fillId="0" borderId="0" xfId="0" applyFont="1"/>
    <xf numFmtId="0" fontId="147" fillId="18" borderId="0" xfId="0" applyFont="1" applyFill="1" applyAlignment="1">
      <alignment horizontal="left" vertical="top" wrapText="1"/>
    </xf>
    <xf numFmtId="0" fontId="122" fillId="16" borderId="0" xfId="0" applyFont="1" applyFill="1" applyAlignment="1">
      <alignment vertical="top" wrapText="1"/>
    </xf>
    <xf numFmtId="0" fontId="148" fillId="18" borderId="0" xfId="0" applyFont="1" applyFill="1" applyAlignment="1">
      <alignment horizontal="left" vertical="top" wrapText="1"/>
    </xf>
    <xf numFmtId="0" fontId="94" fillId="16" borderId="0" xfId="0" applyFont="1" applyFill="1" applyAlignment="1">
      <alignment vertical="top" wrapText="1"/>
    </xf>
    <xf numFmtId="0" fontId="88" fillId="18" borderId="62" xfId="0" applyFont="1" applyFill="1" applyBorder="1" applyAlignment="1">
      <alignment horizontal="left" vertical="center" wrapText="1"/>
    </xf>
    <xf numFmtId="0" fontId="88" fillId="18" borderId="61" xfId="0" applyFont="1" applyFill="1" applyBorder="1" applyAlignment="1">
      <alignment horizontal="left" vertical="center" wrapText="1"/>
    </xf>
    <xf numFmtId="0" fontId="88" fillId="18" borderId="60" xfId="0" applyFont="1" applyFill="1" applyBorder="1" applyAlignment="1">
      <alignment horizontal="left" vertical="center" wrapText="1"/>
    </xf>
    <xf numFmtId="0" fontId="121" fillId="0" borderId="85" xfId="0" applyFont="1" applyBorder="1" applyAlignment="1">
      <alignment horizontal="center" vertical="center" wrapText="1"/>
    </xf>
    <xf numFmtId="0" fontId="124" fillId="0" borderId="81" xfId="0" applyFont="1" applyBorder="1" applyAlignment="1">
      <alignment horizontal="left" vertical="center"/>
    </xf>
    <xf numFmtId="0" fontId="65" fillId="20" borderId="40" xfId="0" applyFont="1" applyFill="1" applyBorder="1" applyAlignment="1">
      <alignment horizontal="left" wrapText="1"/>
    </xf>
    <xf numFmtId="0" fontId="132" fillId="0" borderId="0" xfId="0" applyFont="1" applyAlignment="1">
      <alignment horizontal="left" vertical="center" wrapText="1"/>
    </xf>
    <xf numFmtId="0" fontId="112" fillId="33" borderId="0" xfId="0" applyFont="1" applyFill="1" applyAlignment="1">
      <alignment horizontal="left" vertical="center" wrapText="1"/>
    </xf>
    <xf numFmtId="0" fontId="129" fillId="0" borderId="91" xfId="0" applyFont="1" applyBorder="1" applyAlignment="1">
      <alignment horizontal="left" vertical="center"/>
    </xf>
    <xf numFmtId="0" fontId="126" fillId="0" borderId="94" xfId="0" applyFont="1" applyBorder="1" applyAlignment="1">
      <alignment horizontal="center" vertical="center" wrapText="1"/>
    </xf>
    <xf numFmtId="0" fontId="125" fillId="0" borderId="0" xfId="0" applyFont="1" applyAlignment="1">
      <alignment horizontal="left" vertical="center"/>
    </xf>
    <xf numFmtId="0" fontId="120" fillId="0" borderId="0" xfId="0" applyFont="1" applyAlignment="1">
      <alignment horizontal="left" vertical="center" wrapText="1"/>
    </xf>
    <xf numFmtId="0" fontId="112" fillId="31" borderId="0" xfId="0" applyFont="1" applyFill="1" applyAlignment="1">
      <alignment vertical="center" wrapText="1"/>
    </xf>
    <xf numFmtId="0" fontId="118" fillId="0" borderId="72" xfId="0" applyFont="1" applyBorder="1" applyAlignment="1">
      <alignment horizontal="left" vertical="center" wrapText="1"/>
    </xf>
    <xf numFmtId="0" fontId="115" fillId="0" borderId="75" xfId="0" applyFont="1" applyBorder="1" applyAlignment="1">
      <alignment horizontal="center" vertical="center" wrapText="1"/>
    </xf>
    <xf numFmtId="0" fontId="113" fillId="0" borderId="0" xfId="0" applyFont="1" applyAlignment="1">
      <alignment horizontal="left" vertical="center"/>
    </xf>
    <xf numFmtId="0" fontId="149" fillId="0" borderId="28" xfId="0" applyFont="1" applyBorder="1" applyAlignment="1">
      <alignment horizontal="left" vertical="center" wrapText="1"/>
    </xf>
    <xf numFmtId="0" fontId="109" fillId="0" borderId="40" xfId="0" applyFont="1" applyBorder="1" applyAlignment="1">
      <alignment horizontal="left" vertical="center"/>
    </xf>
    <xf numFmtId="0" fontId="106" fillId="0" borderId="41" xfId="0" applyFont="1" applyBorder="1" applyAlignment="1">
      <alignment horizontal="center" vertical="center" wrapText="1"/>
    </xf>
    <xf numFmtId="10" fontId="122" fillId="0" borderId="28" xfId="0" applyNumberFormat="1" applyFont="1" applyBorder="1" applyAlignment="1">
      <alignment horizontal="center" vertical="center" wrapText="1"/>
    </xf>
    <xf numFmtId="0" fontId="112" fillId="21" borderId="0" xfId="0" applyFont="1" applyFill="1" applyAlignment="1">
      <alignment horizontal="left" vertical="top" wrapText="1"/>
    </xf>
    <xf numFmtId="0" fontId="104" fillId="21" borderId="0" xfId="0" applyFont="1" applyFill="1" applyAlignment="1">
      <alignment horizontal="left" vertical="center" wrapText="1"/>
    </xf>
    <xf numFmtId="0" fontId="106" fillId="0" borderId="41" xfId="0" applyFont="1" applyBorder="1" applyAlignment="1">
      <alignment horizontal="center" vertical="center"/>
    </xf>
    <xf numFmtId="0" fontId="151" fillId="0" borderId="0" xfId="0" applyFont="1" applyAlignment="1">
      <alignment horizontal="left" vertical="center" wrapText="1"/>
    </xf>
    <xf numFmtId="0" fontId="151" fillId="16" borderId="0" xfId="0" applyFont="1" applyFill="1" applyAlignment="1">
      <alignment horizontal="left" vertical="center" wrapText="1"/>
    </xf>
    <xf numFmtId="49" fontId="122" fillId="0" borderId="43" xfId="0" applyNumberFormat="1" applyFont="1" applyBorder="1" applyAlignment="1">
      <alignment horizontal="right" vertical="center" wrapText="1"/>
    </xf>
    <xf numFmtId="49" fontId="122" fillId="0" borderId="29" xfId="0" applyNumberFormat="1" applyFont="1" applyBorder="1" applyAlignment="1">
      <alignment horizontal="right" vertical="center" wrapText="1"/>
    </xf>
    <xf numFmtId="49" fontId="122" fillId="18" borderId="29" xfId="0" applyNumberFormat="1" applyFont="1" applyFill="1" applyBorder="1" applyAlignment="1">
      <alignment horizontal="right" vertical="center" wrapText="1"/>
    </xf>
    <xf numFmtId="49" fontId="122" fillId="18" borderId="34"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wrapText="1"/>
    </xf>
    <xf numFmtId="49" fontId="122" fillId="18" borderId="34" xfId="0" applyNumberFormat="1" applyFont="1" applyFill="1" applyBorder="1" applyAlignment="1">
      <alignment horizontal="right" wrapText="1"/>
    </xf>
    <xf numFmtId="0" fontId="54" fillId="20" borderId="40" xfId="0" applyFont="1" applyFill="1" applyBorder="1" applyAlignment="1">
      <alignment horizontal="left" wrapText="1"/>
    </xf>
    <xf numFmtId="0" fontId="63" fillId="21" borderId="40" xfId="0" applyFont="1" applyFill="1" applyBorder="1"/>
    <xf numFmtId="0" fontId="55" fillId="21" borderId="40" xfId="0" applyFont="1" applyFill="1" applyBorder="1"/>
    <xf numFmtId="0" fontId="45" fillId="17" borderId="40" xfId="0" applyFont="1" applyFill="1" applyBorder="1" applyAlignment="1">
      <alignment horizontal="right" vertical="center" wrapText="1"/>
    </xf>
    <xf numFmtId="0" fontId="63" fillId="21" borderId="40" xfId="0" applyFont="1" applyFill="1" applyBorder="1" applyAlignment="1">
      <alignment horizontal="left" vertical="top"/>
    </xf>
    <xf numFmtId="0" fontId="70" fillId="25" borderId="45" xfId="0" applyFont="1" applyFill="1" applyBorder="1" applyAlignment="1">
      <alignment horizontal="left" vertical="top" wrapText="1"/>
    </xf>
    <xf numFmtId="0" fontId="70" fillId="25" borderId="0" xfId="0" applyFont="1" applyFill="1" applyAlignment="1">
      <alignment horizontal="left" vertical="top" wrapText="1"/>
    </xf>
    <xf numFmtId="0" fontId="63" fillId="20" borderId="40" xfId="0" applyFont="1" applyFill="1" applyBorder="1" applyAlignment="1">
      <alignment horizontal="left" vertical="center" wrapText="1"/>
    </xf>
    <xf numFmtId="0" fontId="70" fillId="25" borderId="45" xfId="0" applyFont="1" applyFill="1" applyBorder="1" applyAlignment="1">
      <alignment horizontal="left" vertical="top"/>
    </xf>
    <xf numFmtId="0" fontId="70" fillId="25" borderId="0" xfId="0" applyFont="1" applyFill="1" applyAlignment="1">
      <alignment horizontal="left" vertical="top"/>
    </xf>
    <xf numFmtId="0" fontId="63" fillId="21" borderId="40" xfId="0" applyFont="1" applyFill="1" applyBorder="1" applyAlignment="1">
      <alignment horizontal="left" vertical="center"/>
    </xf>
    <xf numFmtId="0" fontId="70" fillId="25" borderId="30" xfId="0" applyFont="1" applyFill="1" applyBorder="1" applyAlignment="1">
      <alignment horizontal="left" vertical="top" wrapText="1"/>
    </xf>
    <xf numFmtId="0" fontId="70" fillId="25" borderId="30" xfId="0" applyFont="1" applyFill="1" applyBorder="1" applyAlignment="1">
      <alignment vertical="top" wrapText="1"/>
    </xf>
    <xf numFmtId="0" fontId="70" fillId="25" borderId="0" xfId="0" applyFont="1" applyFill="1" applyAlignment="1">
      <alignment vertical="top" wrapText="1"/>
    </xf>
    <xf numFmtId="0" fontId="70" fillId="25" borderId="30" xfId="0" applyFont="1" applyFill="1" applyBorder="1" applyAlignment="1">
      <alignment horizontal="left" vertical="top"/>
    </xf>
    <xf numFmtId="49" fontId="70" fillId="26" borderId="28" xfId="0" applyNumberFormat="1" applyFont="1" applyFill="1" applyBorder="1" applyAlignment="1">
      <alignment horizontal="left" vertical="top" wrapText="1"/>
    </xf>
    <xf numFmtId="49" fontId="70" fillId="26" borderId="0" xfId="0" applyNumberFormat="1" applyFont="1" applyFill="1" applyAlignment="1">
      <alignment horizontal="left" vertical="top" wrapText="1"/>
    </xf>
    <xf numFmtId="0" fontId="70" fillId="25" borderId="28" xfId="0" applyFont="1" applyFill="1" applyBorder="1" applyAlignment="1">
      <alignment horizontal="left" vertical="top"/>
    </xf>
    <xf numFmtId="49" fontId="70" fillId="26" borderId="29" xfId="0" applyNumberFormat="1" applyFont="1" applyFill="1" applyBorder="1" applyAlignment="1">
      <alignment horizontal="left" vertical="top" wrapText="1"/>
    </xf>
    <xf numFmtId="49" fontId="65" fillId="21" borderId="0" xfId="0" applyNumberFormat="1" applyFont="1" applyFill="1" applyAlignment="1">
      <alignment horizontal="left" vertical="center"/>
    </xf>
    <xf numFmtId="0" fontId="69" fillId="25" borderId="40" xfId="0" applyFont="1" applyFill="1" applyBorder="1" applyAlignment="1">
      <alignment vertical="top" wrapText="1"/>
    </xf>
    <xf numFmtId="0" fontId="67" fillId="25" borderId="40" xfId="0" applyFont="1" applyFill="1" applyBorder="1" applyAlignment="1">
      <alignment horizontal="left" vertical="top" wrapText="1"/>
    </xf>
    <xf numFmtId="0" fontId="69" fillId="25" borderId="40" xfId="0" applyFont="1" applyFill="1" applyBorder="1" applyAlignment="1">
      <alignment vertical="top"/>
    </xf>
    <xf numFmtId="0" fontId="67" fillId="25" borderId="40" xfId="0" applyFont="1" applyFill="1" applyBorder="1" applyAlignment="1">
      <alignment horizontal="left" vertical="top"/>
    </xf>
    <xf numFmtId="0" fontId="63" fillId="21" borderId="0" xfId="0" applyFont="1" applyFill="1" applyAlignment="1">
      <alignment horizontal="center" vertical="center" wrapText="1"/>
    </xf>
    <xf numFmtId="0" fontId="65" fillId="21" borderId="0" xfId="2" applyFont="1" applyFill="1" applyAlignment="1">
      <alignment horizontal="left"/>
    </xf>
    <xf numFmtId="0" fontId="83" fillId="21" borderId="0" xfId="2" applyFont="1" applyFill="1" applyAlignment="1">
      <alignment horizontal="left"/>
    </xf>
    <xf numFmtId="0" fontId="65" fillId="20" borderId="41" xfId="0" applyFont="1" applyFill="1" applyBorder="1" applyAlignment="1">
      <alignment horizontal="left" wrapText="1"/>
    </xf>
    <xf numFmtId="0" fontId="65" fillId="20" borderId="0" xfId="0" applyFont="1" applyFill="1" applyAlignment="1">
      <alignment horizontal="left" wrapText="1"/>
    </xf>
    <xf numFmtId="0" fontId="83" fillId="20" borderId="0" xfId="0" applyFont="1" applyFill="1" applyAlignment="1">
      <alignment horizontal="left" wrapText="1"/>
    </xf>
    <xf numFmtId="0" fontId="65" fillId="20" borderId="28" xfId="0" applyFont="1" applyFill="1" applyBorder="1" applyAlignment="1">
      <alignment horizontal="left" wrapText="1"/>
    </xf>
    <xf numFmtId="0" fontId="82" fillId="20" borderId="0" xfId="0" applyFont="1" applyFill="1" applyAlignment="1">
      <alignment horizontal="left" wrapText="1"/>
    </xf>
    <xf numFmtId="49" fontId="122" fillId="18" borderId="28" xfId="0" applyNumberFormat="1" applyFont="1" applyFill="1" applyBorder="1" applyAlignment="1">
      <alignment horizontal="left" vertical="center" wrapText="1"/>
    </xf>
    <xf numFmtId="49" fontId="122" fillId="18" borderId="29" xfId="0" applyNumberFormat="1" applyFont="1" applyFill="1" applyBorder="1" applyAlignment="1">
      <alignment horizontal="left" vertical="center" wrapText="1"/>
    </xf>
    <xf numFmtId="0" fontId="0" fillId="0" borderId="0" xfId="0" applyAlignment="1">
      <alignment horizontal="left" wrapText="1"/>
    </xf>
    <xf numFmtId="0" fontId="141" fillId="0" borderId="3" xfId="0" applyFont="1" applyBorder="1" applyAlignment="1">
      <alignment horizontal="center" wrapText="1"/>
    </xf>
    <xf numFmtId="0" fontId="51" fillId="0" borderId="101" xfId="0" applyFont="1" applyBorder="1" applyAlignment="1">
      <alignment horizontal="left" vertical="center" wrapText="1"/>
    </xf>
    <xf numFmtId="0" fontId="51" fillId="0" borderId="0" xfId="0" applyFont="1" applyAlignment="1">
      <alignment horizontal="left" vertical="center" wrapText="1"/>
    </xf>
    <xf numFmtId="0" fontId="51" fillId="0" borderId="101" xfId="0" quotePrefix="1" applyFont="1" applyBorder="1" applyAlignment="1">
      <alignment horizontal="left" vertical="center" wrapText="1"/>
    </xf>
    <xf numFmtId="0" fontId="51" fillId="0" borderId="0" xfId="0" quotePrefix="1" applyFont="1" applyAlignment="1">
      <alignment horizontal="left" vertical="center" wrapText="1"/>
    </xf>
    <xf numFmtId="0" fontId="78" fillId="16" borderId="0" xfId="3" applyFont="1" applyFill="1" applyAlignment="1">
      <alignment horizontal="center"/>
    </xf>
    <xf numFmtId="0" fontId="79" fillId="16" borderId="0" xfId="3" applyFont="1" applyFill="1" applyAlignment="1">
      <alignment horizontal="center"/>
    </xf>
    <xf numFmtId="0" fontId="123" fillId="25" borderId="40" xfId="0" applyFont="1" applyFill="1" applyBorder="1" applyAlignment="1">
      <alignment horizontal="left" vertical="top" wrapText="1"/>
    </xf>
    <xf numFmtId="0" fontId="123" fillId="25" borderId="40" xfId="0" applyFont="1" applyFill="1" applyBorder="1" applyAlignment="1">
      <alignment horizontal="left" vertical="top"/>
    </xf>
    <xf numFmtId="0" fontId="45" fillId="27" borderId="40" xfId="0" applyFont="1" applyFill="1" applyBorder="1" applyAlignment="1">
      <alignment horizontal="left" vertical="center" wrapText="1"/>
    </xf>
    <xf numFmtId="49" fontId="154" fillId="26" borderId="28" xfId="0" applyNumberFormat="1" applyFont="1" applyFill="1" applyBorder="1" applyAlignment="1">
      <alignment horizontal="left" vertical="top" wrapText="1"/>
    </xf>
    <xf numFmtId="49" fontId="154" fillId="26" borderId="0" xfId="0" applyNumberFormat="1" applyFont="1" applyFill="1" applyAlignment="1">
      <alignment horizontal="left" vertical="top" wrapText="1"/>
    </xf>
    <xf numFmtId="0" fontId="154" fillId="25" borderId="28" xfId="0" applyFont="1" applyFill="1" applyBorder="1" applyAlignment="1">
      <alignment horizontal="left" vertical="top"/>
    </xf>
    <xf numFmtId="0" fontId="154" fillId="25" borderId="0" xfId="0" applyFont="1" applyFill="1" applyAlignment="1">
      <alignment horizontal="left" vertical="top"/>
    </xf>
    <xf numFmtId="49" fontId="154" fillId="26" borderId="29" xfId="0" applyNumberFormat="1" applyFont="1" applyFill="1" applyBorder="1" applyAlignment="1">
      <alignment horizontal="left" vertical="top" wrapText="1"/>
    </xf>
    <xf numFmtId="0" fontId="154" fillId="25" borderId="30" xfId="0" applyFont="1" applyFill="1" applyBorder="1" applyAlignment="1">
      <alignment horizontal="left" vertical="top"/>
    </xf>
    <xf numFmtId="0" fontId="154" fillId="25" borderId="30" xfId="0" applyFont="1" applyFill="1" applyBorder="1" applyAlignment="1">
      <alignment horizontal="left" vertical="top" wrapText="1"/>
    </xf>
    <xf numFmtId="0" fontId="154" fillId="25" borderId="0" xfId="0" applyFont="1" applyFill="1" applyAlignment="1">
      <alignment horizontal="left" vertical="top" wrapText="1"/>
    </xf>
    <xf numFmtId="0" fontId="154" fillId="25" borderId="30" xfId="0" applyFont="1" applyFill="1" applyBorder="1" applyAlignment="1">
      <alignment vertical="top" wrapText="1"/>
    </xf>
    <xf numFmtId="0" fontId="154" fillId="25" borderId="0" xfId="0" applyFont="1" applyFill="1" applyAlignment="1">
      <alignment vertical="top" wrapText="1"/>
    </xf>
    <xf numFmtId="0" fontId="154" fillId="25" borderId="45" xfId="0" applyFont="1" applyFill="1" applyBorder="1" applyAlignment="1">
      <alignment horizontal="left" vertical="top"/>
    </xf>
    <xf numFmtId="0" fontId="154" fillId="25" borderId="45" xfId="0" applyFont="1" applyFill="1" applyBorder="1" applyAlignment="1">
      <alignment horizontal="left" vertical="top" wrapText="1"/>
    </xf>
    <xf numFmtId="0" fontId="45" fillId="25" borderId="40" xfId="0" applyFont="1" applyFill="1" applyBorder="1" applyAlignment="1">
      <alignment horizontal="left" vertical="top"/>
    </xf>
    <xf numFmtId="0" fontId="45" fillId="25" borderId="40" xfId="0" applyFont="1" applyFill="1" applyBorder="1" applyAlignment="1">
      <alignment horizontal="left" vertical="center"/>
    </xf>
    <xf numFmtId="0" fontId="45" fillId="25" borderId="40" xfId="0" applyFont="1" applyFill="1" applyBorder="1" applyAlignment="1">
      <alignment horizontal="left" vertical="top" wrapText="1"/>
    </xf>
    <xf numFmtId="0" fontId="47" fillId="16" borderId="32" xfId="5" applyFont="1" applyFill="1" applyBorder="1" applyAlignment="1" applyProtection="1">
      <alignment vertical="center" wrapText="1"/>
      <protection locked="0"/>
    </xf>
    <xf numFmtId="0" fontId="94" fillId="16" borderId="30" xfId="5" applyFont="1" applyFill="1" applyBorder="1" applyAlignment="1" applyProtection="1">
      <alignment vertical="top" wrapText="1"/>
      <protection locked="0"/>
    </xf>
    <xf numFmtId="0" fontId="94" fillId="16" borderId="0" xfId="5" applyFont="1" applyFill="1" applyAlignment="1" applyProtection="1">
      <alignment vertical="top" wrapText="1"/>
      <protection locked="0"/>
    </xf>
    <xf numFmtId="0" fontId="94" fillId="16" borderId="29" xfId="5" applyFont="1" applyFill="1" applyBorder="1" applyAlignment="1" applyProtection="1">
      <alignment vertical="top" wrapText="1"/>
      <protection locked="0"/>
    </xf>
    <xf numFmtId="0" fontId="168" fillId="16" borderId="32" xfId="5" applyFont="1" applyFill="1" applyBorder="1" applyAlignment="1" applyProtection="1">
      <alignment vertical="center" wrapText="1"/>
      <protection locked="0"/>
    </xf>
    <xf numFmtId="0" fontId="45" fillId="16" borderId="29" xfId="5" applyFont="1" applyFill="1" applyBorder="1" applyAlignment="1" applyProtection="1">
      <alignment horizontal="left" vertical="center" wrapText="1"/>
      <protection locked="0"/>
    </xf>
    <xf numFmtId="0" fontId="85" fillId="16" borderId="30" xfId="5" applyFont="1" applyFill="1" applyBorder="1" applyAlignment="1" applyProtection="1">
      <alignment vertical="top" wrapText="1"/>
      <protection locked="0"/>
    </xf>
    <xf numFmtId="0" fontId="85" fillId="16" borderId="31" xfId="5" applyFont="1" applyFill="1" applyBorder="1" applyAlignment="1" applyProtection="1">
      <alignment vertical="top" wrapText="1"/>
      <protection locked="0"/>
    </xf>
    <xf numFmtId="0" fontId="85" fillId="16" borderId="30" xfId="5" applyFont="1" applyFill="1" applyBorder="1" applyAlignment="1" applyProtection="1">
      <alignment horizontal="center" vertical="center" wrapText="1"/>
      <protection locked="0"/>
    </xf>
    <xf numFmtId="0" fontId="85" fillId="16" borderId="31" xfId="5" applyFont="1" applyFill="1" applyBorder="1" applyAlignment="1" applyProtection="1">
      <alignment horizontal="center" vertical="center" wrapText="1"/>
      <protection locked="0"/>
    </xf>
    <xf numFmtId="0" fontId="85" fillId="16" borderId="30" xfId="5" applyFont="1" applyFill="1" applyBorder="1" applyAlignment="1" applyProtection="1">
      <alignment horizontal="right" vertical="center" wrapText="1"/>
      <protection locked="0"/>
    </xf>
    <xf numFmtId="0" fontId="85" fillId="16" borderId="31" xfId="5" applyFont="1" applyFill="1" applyBorder="1" applyAlignment="1" applyProtection="1">
      <alignment horizontal="right" vertical="center" wrapText="1"/>
      <protection locked="0"/>
    </xf>
    <xf numFmtId="0" fontId="168" fillId="16" borderId="0" xfId="5" applyFont="1" applyFill="1" applyAlignment="1" applyProtection="1">
      <alignment horizontal="left" vertical="center" wrapText="1"/>
      <protection locked="0"/>
    </xf>
    <xf numFmtId="0" fontId="94" fillId="16" borderId="27" xfId="5" applyFont="1" applyFill="1" applyBorder="1" applyAlignment="1" applyProtection="1">
      <alignment vertical="top" wrapText="1"/>
      <protection locked="0"/>
    </xf>
    <xf numFmtId="0" fontId="78" fillId="16" borderId="0" xfId="3" applyFont="1" applyFill="1" applyAlignment="1" applyProtection="1">
      <alignment horizontal="center" vertical="center"/>
      <protection locked="0"/>
    </xf>
    <xf numFmtId="0" fontId="79" fillId="16" borderId="0" xfId="3" applyFont="1" applyFill="1" applyAlignment="1" applyProtection="1">
      <alignment horizontal="center" vertical="center"/>
      <protection locked="0"/>
    </xf>
    <xf numFmtId="0" fontId="94" fillId="16" borderId="32" xfId="5" applyFont="1" applyFill="1" applyBorder="1" applyAlignment="1" applyProtection="1">
      <alignment vertical="top" wrapText="1"/>
      <protection locked="0"/>
    </xf>
    <xf numFmtId="0" fontId="88" fillId="16" borderId="30" xfId="5" applyFont="1" applyFill="1" applyBorder="1" applyAlignment="1" applyProtection="1">
      <alignment horizontal="left" vertical="center" wrapText="1"/>
      <protection locked="0"/>
    </xf>
    <xf numFmtId="0" fontId="88" fillId="16" borderId="31" xfId="5" applyFont="1" applyFill="1" applyBorder="1" applyAlignment="1" applyProtection="1">
      <alignment horizontal="left" vertical="center" wrapText="1"/>
      <protection locked="0"/>
    </xf>
    <xf numFmtId="0" fontId="88" fillId="16" borderId="32" xfId="5" applyFont="1" applyFill="1" applyBorder="1" applyAlignment="1" applyProtection="1">
      <alignment vertical="top" wrapText="1"/>
      <protection locked="0"/>
    </xf>
    <xf numFmtId="0" fontId="88" fillId="16" borderId="0" xfId="5" applyFont="1" applyFill="1" applyAlignment="1" applyProtection="1">
      <alignment vertical="top" wrapText="1"/>
      <protection locked="0"/>
    </xf>
    <xf numFmtId="0" fontId="94" fillId="16" borderId="32" xfId="5" applyFont="1" applyFill="1" applyBorder="1" applyAlignment="1" applyProtection="1">
      <alignment horizontal="left" vertical="top" wrapText="1"/>
      <protection locked="0"/>
    </xf>
    <xf numFmtId="0" fontId="94" fillId="16" borderId="0" xfId="5" applyFont="1" applyFill="1" applyAlignment="1" applyProtection="1">
      <alignment horizontal="left" vertical="top" wrapText="1"/>
      <protection locked="0"/>
    </xf>
    <xf numFmtId="0" fontId="94" fillId="0" borderId="32" xfId="5" quotePrefix="1" applyFont="1" applyBorder="1" applyAlignment="1" applyProtection="1">
      <alignment horizontal="left" vertical="top" wrapText="1"/>
      <protection locked="0"/>
    </xf>
    <xf numFmtId="0" fontId="94" fillId="0" borderId="29" xfId="5" applyFont="1" applyBorder="1" applyAlignment="1" applyProtection="1">
      <alignment horizontal="left" vertical="top" wrapText="1"/>
      <protection locked="0"/>
    </xf>
    <xf numFmtId="0" fontId="78" fillId="16" borderId="0" xfId="3" applyFont="1" applyFill="1" applyAlignment="1" applyProtection="1">
      <alignment horizontal="center" vertical="top"/>
      <protection locked="0"/>
    </xf>
    <xf numFmtId="0" fontId="79" fillId="16" borderId="0" xfId="3" applyFont="1" applyFill="1" applyAlignment="1" applyProtection="1">
      <alignment horizontal="center" vertical="top"/>
      <protection locked="0"/>
    </xf>
    <xf numFmtId="0" fontId="88" fillId="16" borderId="30" xfId="5" applyFont="1" applyFill="1" applyBorder="1" applyAlignment="1" applyProtection="1">
      <alignment vertical="top" wrapText="1"/>
      <protection locked="0"/>
    </xf>
    <xf numFmtId="0" fontId="94" fillId="16" borderId="48" xfId="5" applyFont="1" applyFill="1" applyBorder="1" applyAlignment="1" applyProtection="1">
      <alignment horizontal="left" vertical="top" wrapText="1"/>
      <protection locked="0"/>
    </xf>
    <xf numFmtId="0" fontId="94" fillId="16" borderId="29" xfId="5" applyFont="1" applyFill="1" applyBorder="1" applyAlignment="1" applyProtection="1">
      <alignment horizontal="left" vertical="top" wrapText="1"/>
      <protection locked="0"/>
    </xf>
    <xf numFmtId="0" fontId="94" fillId="16" borderId="30" xfId="5" applyFont="1" applyFill="1" applyBorder="1" applyAlignment="1" applyProtection="1">
      <alignment horizontal="left" vertical="top" wrapText="1"/>
      <protection locked="0"/>
    </xf>
  </cellXfs>
  <cellStyles count="18">
    <cellStyle name="Governance" xfId="11" xr:uid="{5CCA1E9B-21F5-D847-9600-0951C69E336C}"/>
    <cellStyle name="Governance2" xfId="12" xr:uid="{6868A879-5C22-E34B-91C8-B71B712CEA26}"/>
    <cellStyle name="Komma" xfId="14" builtinId="3"/>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3 2" xfId="17" xr:uid="{4E9E5275-3449-FA4F-8251-9C45EB84C9B0}"/>
    <cellStyle name="Standard 4" xfId="5" xr:uid="{C3FF246A-B21D-D842-977B-51C358954712}"/>
    <cellStyle name="Standard 5" xfId="8" xr:uid="{5A1CAC87-36F4-EB4B-8B8A-DDCBEC74C027}"/>
    <cellStyle name="Standard 5 2" xfId="15" xr:uid="{070643EB-DEA6-C941-A505-6C2E83414385}"/>
    <cellStyle name="Standard_fundedstatus DCAG CG" xfId="16" xr:uid="{BC7E21C0-58A6-AD41-834C-DBB0609C4F99}"/>
    <cellStyle name="Umwelt" xfId="9" xr:uid="{09BFC7D6-EA19-4348-93C6-F50939100445}"/>
  </cellStyles>
  <dxfs count="0"/>
  <tableStyles count="0" defaultTableStyle="TableStyleMedium2" defaultPivotStyle="PivotStyleLight16"/>
  <colors>
    <mruColors>
      <color rgb="FF6E7894"/>
      <color rgb="FFDCE7FD"/>
      <color rgb="FF0066FF"/>
      <color rgb="FF333333"/>
      <color rgb="FF3F3F3F"/>
      <color rgb="FF3FFFFF"/>
      <color rgb="FF59C2C9"/>
      <color rgb="FF58617A"/>
      <color rgb="FFC466EF"/>
      <color rgb="FF59C2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6.jpeg"/><Relationship Id="rId1" Type="http://schemas.openxmlformats.org/officeDocument/2006/relationships/image" Target="../media/image5.jp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oneCellAnchor>
    <xdr:from>
      <xdr:col>1</xdr:col>
      <xdr:colOff>1656</xdr:colOff>
      <xdr:row>1</xdr:row>
      <xdr:rowOff>12700</xdr:rowOff>
    </xdr:from>
    <xdr:ext cx="9984655" cy="14112764"/>
    <xdr:pic>
      <xdr:nvPicPr>
        <xdr:cNvPr id="2" name="Grafik 1">
          <a:extLst>
            <a:ext uri="{FF2B5EF4-FFF2-40B4-BE49-F238E27FC236}">
              <a16:creationId xmlns:a16="http://schemas.microsoft.com/office/drawing/2014/main" id="{7EDFEC14-0382-D04F-AB86-E06F31D38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7777" y="198821"/>
          <a:ext cx="9984655" cy="1411276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306918</xdr:colOff>
      <xdr:row>0</xdr:row>
      <xdr:rowOff>21168</xdr:rowOff>
    </xdr:from>
    <xdr:ext cx="334645" cy="334645"/>
    <xdr:pic>
      <xdr:nvPicPr>
        <xdr:cNvPr id="2" name="Grafik 1">
          <a:hlinkClick xmlns:r="http://schemas.openxmlformats.org/officeDocument/2006/relationships" r:id="rId1"/>
          <a:extLst>
            <a:ext uri="{FF2B5EF4-FFF2-40B4-BE49-F238E27FC236}">
              <a16:creationId xmlns:a16="http://schemas.microsoft.com/office/drawing/2014/main" id="{8320E7E1-F27C-F347-9A1B-8EF58BBF7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688418" y="21168"/>
          <a:ext cx="334645" cy="3346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E70D67BD-9447-FD46-8FCF-2ED2E09C63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131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292100</xdr:colOff>
      <xdr:row>0</xdr:row>
      <xdr:rowOff>0</xdr:rowOff>
    </xdr:from>
    <xdr:ext cx="355600" cy="342900"/>
    <xdr:pic>
      <xdr:nvPicPr>
        <xdr:cNvPr id="2" name="Grafik 1">
          <a:hlinkClick xmlns:r="http://schemas.openxmlformats.org/officeDocument/2006/relationships" r:id="rId1"/>
          <a:extLst>
            <a:ext uri="{FF2B5EF4-FFF2-40B4-BE49-F238E27FC236}">
              <a16:creationId xmlns:a16="http://schemas.microsoft.com/office/drawing/2014/main" id="{47D66C5F-E052-E949-808E-B50518785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820025</xdr:colOff>
      <xdr:row>17</xdr:row>
      <xdr:rowOff>162013</xdr:rowOff>
    </xdr:from>
    <xdr:ext cx="11274902" cy="6193822"/>
    <xdr:pic>
      <xdr:nvPicPr>
        <xdr:cNvPr id="2" name="Grafik 1">
          <a:extLst>
            <a:ext uri="{FF2B5EF4-FFF2-40B4-BE49-F238E27FC236}">
              <a16:creationId xmlns:a16="http://schemas.microsoft.com/office/drawing/2014/main" id="{5DCBABA3-58E5-FD4B-9974-E4CA24288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895973" y="4650806"/>
          <a:ext cx="11274902" cy="6193822"/>
        </a:xfrm>
        <a:prstGeom prst="rect">
          <a:avLst/>
        </a:prstGeom>
      </xdr:spPr>
    </xdr:pic>
    <xdr:clientData/>
  </xdr:oneCellAnchor>
  <xdr:oneCellAnchor>
    <xdr:from>
      <xdr:col>8</xdr:col>
      <xdr:colOff>591126</xdr:colOff>
      <xdr:row>44</xdr:row>
      <xdr:rowOff>12418</xdr:rowOff>
    </xdr:from>
    <xdr:ext cx="7595755" cy="7417032"/>
    <xdr:pic>
      <xdr:nvPicPr>
        <xdr:cNvPr id="3" name="Grafik 2">
          <a:extLst>
            <a:ext uri="{FF2B5EF4-FFF2-40B4-BE49-F238E27FC236}">
              <a16:creationId xmlns:a16="http://schemas.microsoft.com/office/drawing/2014/main" id="{DEF83866-FEB6-3741-9F59-1726FB485B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1426" y="13118818"/>
          <a:ext cx="7595755" cy="7417032"/>
        </a:xfrm>
        <a:prstGeom prst="rect">
          <a:avLst/>
        </a:prstGeom>
      </xdr:spPr>
    </xdr:pic>
    <xdr:clientData/>
  </xdr:oneCellAnchor>
  <xdr:oneCellAnchor>
    <xdr:from>
      <xdr:col>8</xdr:col>
      <xdr:colOff>292100</xdr:colOff>
      <xdr:row>0</xdr:row>
      <xdr:rowOff>0</xdr:rowOff>
    </xdr:from>
    <xdr:ext cx="355600" cy="342900"/>
    <xdr:pic>
      <xdr:nvPicPr>
        <xdr:cNvPr id="4" name="Grafik 3">
          <a:hlinkClick xmlns:r="http://schemas.openxmlformats.org/officeDocument/2006/relationships" r:id="rId3"/>
          <a:extLst>
            <a:ext uri="{FF2B5EF4-FFF2-40B4-BE49-F238E27FC236}">
              <a16:creationId xmlns:a16="http://schemas.microsoft.com/office/drawing/2014/main" id="{18010FB5-A15C-C94A-B67A-D773E56E72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399009</xdr:colOff>
      <xdr:row>28</xdr:row>
      <xdr:rowOff>65274</xdr:rowOff>
    </xdr:from>
    <xdr:ext cx="11242938" cy="12357783"/>
    <xdr:pic>
      <xdr:nvPicPr>
        <xdr:cNvPr id="2" name="Grafik 1">
          <a:extLst>
            <a:ext uri="{FF2B5EF4-FFF2-40B4-BE49-F238E27FC236}">
              <a16:creationId xmlns:a16="http://schemas.microsoft.com/office/drawing/2014/main" id="{69D46083-DC0C-0848-91CB-163E6DCEF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887169" y="7634474"/>
          <a:ext cx="11242938" cy="12357783"/>
        </a:xfrm>
        <a:prstGeom prst="rect">
          <a:avLst/>
        </a:prstGeom>
      </xdr:spPr>
    </xdr:pic>
    <xdr:clientData/>
  </xdr:oneCellAnchor>
  <xdr:oneCellAnchor>
    <xdr:from>
      <xdr:col>8</xdr:col>
      <xdr:colOff>877187</xdr:colOff>
      <xdr:row>111</xdr:row>
      <xdr:rowOff>2399</xdr:rowOff>
    </xdr:from>
    <xdr:ext cx="9380360" cy="4351225"/>
    <xdr:pic>
      <xdr:nvPicPr>
        <xdr:cNvPr id="3" name="Grafik 2">
          <a:extLst>
            <a:ext uri="{FF2B5EF4-FFF2-40B4-BE49-F238E27FC236}">
              <a16:creationId xmlns:a16="http://schemas.microsoft.com/office/drawing/2014/main" id="{889116AD-680D-B646-9A45-F8EF1DD42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387359" y="22676278"/>
          <a:ext cx="9380360" cy="4351225"/>
        </a:xfrm>
        <a:prstGeom prst="rect">
          <a:avLst/>
        </a:prstGeom>
      </xdr:spPr>
    </xdr:pic>
    <xdr:clientData/>
  </xdr:oneCellAnchor>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3"/>
          <a:extLst>
            <a:ext uri="{FF2B5EF4-FFF2-40B4-BE49-F238E27FC236}">
              <a16:creationId xmlns:a16="http://schemas.microsoft.com/office/drawing/2014/main" id="{1CAE57E1-A33E-F9D3-2F2B-84A1F0D60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92200" y="0"/>
          <a:ext cx="3683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1"/>
          <a:extLst>
            <a:ext uri="{FF2B5EF4-FFF2-40B4-BE49-F238E27FC236}">
              <a16:creationId xmlns:a16="http://schemas.microsoft.com/office/drawing/2014/main" id="{0C334021-F22E-5D43-9B0D-40A0DCF0F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92200" y="0"/>
          <a:ext cx="3714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71738</xdr:colOff>
      <xdr:row>1</xdr:row>
      <xdr:rowOff>0</xdr:rowOff>
    </xdr:from>
    <xdr:ext cx="11211304" cy="12436069"/>
    <xdr:pic>
      <xdr:nvPicPr>
        <xdr:cNvPr id="2" name="Grafik 1">
          <a:extLst>
            <a:ext uri="{FF2B5EF4-FFF2-40B4-BE49-F238E27FC236}">
              <a16:creationId xmlns:a16="http://schemas.microsoft.com/office/drawing/2014/main" id="{476A918E-BA80-4941-925C-3B46011A4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7859" y="383190"/>
          <a:ext cx="11211304" cy="12436069"/>
        </a:xfrm>
        <a:prstGeom prst="rect">
          <a:avLst/>
        </a:prstGeom>
      </xdr:spPr>
    </xdr:pic>
    <xdr:clientData/>
  </xdr:oneCellAnchor>
  <xdr:oneCellAnchor>
    <xdr:from>
      <xdr:col>14</xdr:col>
      <xdr:colOff>292100</xdr:colOff>
      <xdr:row>0</xdr:row>
      <xdr:rowOff>0</xdr:rowOff>
    </xdr:from>
    <xdr:ext cx="355600" cy="342900"/>
    <xdr:pic>
      <xdr:nvPicPr>
        <xdr:cNvPr id="4" name="Grafik 3">
          <a:hlinkClick xmlns:r="http://schemas.openxmlformats.org/officeDocument/2006/relationships" r:id="rId2"/>
          <a:extLst>
            <a:ext uri="{FF2B5EF4-FFF2-40B4-BE49-F238E27FC236}">
              <a16:creationId xmlns:a16="http://schemas.microsoft.com/office/drawing/2014/main" id="{A83DBA1E-87A3-5748-9B3D-6FCBE02C34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21</xdr:col>
      <xdr:colOff>292100</xdr:colOff>
      <xdr:row>0</xdr:row>
      <xdr:rowOff>0</xdr:rowOff>
    </xdr:from>
    <xdr:ext cx="355600" cy="342900"/>
    <xdr:pic>
      <xdr:nvPicPr>
        <xdr:cNvPr id="4" name="Grafik 3">
          <a:hlinkClick xmlns:r="http://schemas.openxmlformats.org/officeDocument/2006/relationships" r:id="rId1"/>
          <a:extLst>
            <a:ext uri="{FF2B5EF4-FFF2-40B4-BE49-F238E27FC236}">
              <a16:creationId xmlns:a16="http://schemas.microsoft.com/office/drawing/2014/main" id="{F0E89D17-CDD7-4949-AA48-CE11C5568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14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4A45AE75-F0FE-AA46-9BEF-15268B170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3414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nachhaltigkeit/responsible-business-plan-2025/kunden-und-gesellschaft.html" TargetMode="External"/><Relationship Id="rId2" Type="http://schemas.openxmlformats.org/officeDocument/2006/relationships/hyperlink" Target="https://www.telefonica.de/investor-relations-en/corporate-governance/remuneration-systems-and-remuneration-reports.html" TargetMode="External"/><Relationship Id="rId1" Type="http://schemas.openxmlformats.org/officeDocument/2006/relationships/hyperlink" Target="https://www.telefonica.de/investor-relations-en/corporate-governance/remuneration-systems-and-remuneration-reports.html" TargetMode="Externa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about-us/public-policy-and-regulation/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telefonica.de/cr-report-2023-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5" style="1" customWidth="1"/>
    <col min="4" max="7" width="11.5" style="1"/>
    <col min="8" max="8" width="18.5" style="1" bestFit="1" customWidth="1"/>
    <col min="9" max="9" width="6.5" style="157" customWidth="1"/>
    <col min="10" max="10" width="36.5" style="1" customWidth="1"/>
    <col min="11" max="11" width="47.5" style="1" customWidth="1"/>
    <col min="12" max="12" width="38.5" style="1" customWidth="1"/>
    <col min="13" max="13" width="35.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1130"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1131"/>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1131"/>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1131"/>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1131"/>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1131"/>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1131"/>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1131"/>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1131"/>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1131"/>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1131"/>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1131"/>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1131"/>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1131"/>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1131"/>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279192D8-A44C-7C42-9EA8-F0EAAB392283}" scale="85" showGridLines="0" state="hidden">
      <selection activeCell="H239" sqref="D239:H239"/>
      <pageMargins left="0" right="0" top="0" bottom="0" header="0" footer="0"/>
      <pageSetup paperSize="9" orientation="portrait" r:id="rId1"/>
    </customSheetView>
    <customSheetView guid="{6FC2079C-30C9-7F45-9CF7-0738DEE42F31}" scale="85" showGridLines="0" state="hidden">
      <selection activeCell="H239" sqref="D239:H239"/>
      <pageMargins left="0" right="0" top="0" bottom="0" header="0" footer="0"/>
      <pageSetup paperSize="9" orientation="portrait" r:id="rId2"/>
    </customSheetView>
    <customSheetView guid="{FA68641A-0A74-DC47-8D0D-2AD35C698DA5}" scale="85" showGridLines="0" state="hidden">
      <selection activeCell="H239" sqref="D239:H239"/>
      <pageMargins left="0" right="0" top="0" bottom="0" header="0" footer="0"/>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B18F-8DFC-7546-83BD-B7CF88C87E8B}">
  <sheetPr>
    <tabColor theme="1"/>
  </sheetPr>
  <dimension ref="B1:J169"/>
  <sheetViews>
    <sheetView showGridLines="0" zoomScaleNormal="100" workbookViewId="0">
      <pane ySplit="9" topLeftCell="A10" activePane="bottomLeft" state="frozen"/>
      <selection pane="bottomLeft"/>
    </sheetView>
  </sheetViews>
  <sheetFormatPr baseColWidth="10" defaultColWidth="10.6640625" defaultRowHeight="16"/>
  <cols>
    <col min="1" max="1" width="2.5" style="287" customWidth="1"/>
    <col min="2" max="2" width="33" style="279" bestFit="1" customWidth="1"/>
    <col min="3" max="3" width="9" style="282" bestFit="1" customWidth="1"/>
    <col min="4" max="4" width="42.1640625" style="280" customWidth="1"/>
    <col min="5" max="5" width="40.83203125" style="279" customWidth="1"/>
    <col min="6" max="6" width="46.6640625" style="280" bestFit="1" customWidth="1"/>
    <col min="7" max="7" width="37" style="280" customWidth="1"/>
    <col min="8" max="8" width="46.6640625" style="280" customWidth="1"/>
    <col min="9" max="9" width="32.6640625" style="281" customWidth="1"/>
    <col min="10" max="10" width="12" style="287" customWidth="1"/>
    <col min="11" max="16384" width="10.6640625" style="287"/>
  </cols>
  <sheetData>
    <row r="1" spans="2:10" ht="37.25" customHeight="1">
      <c r="B1" s="1195" t="s">
        <v>1140</v>
      </c>
      <c r="C1" s="1195"/>
      <c r="D1" s="1195"/>
      <c r="E1" s="1195"/>
      <c r="F1" s="1195"/>
      <c r="G1" s="1195"/>
      <c r="H1" s="1195"/>
      <c r="I1" s="1195"/>
      <c r="J1" s="1216"/>
    </row>
    <row r="2" spans="2:10" ht="12" customHeight="1">
      <c r="B2" s="342"/>
      <c r="C2" s="342"/>
      <c r="D2" s="342"/>
      <c r="E2" s="342"/>
      <c r="F2" s="342"/>
      <c r="G2" s="342"/>
      <c r="H2" s="342"/>
      <c r="I2" s="342"/>
      <c r="J2" s="1217"/>
    </row>
    <row r="3" spans="2:10" s="293" customFormat="1" ht="33" customHeight="1" thickBot="1">
      <c r="B3" s="1196" t="s">
        <v>1141</v>
      </c>
      <c r="C3" s="1196"/>
      <c r="D3" s="1218" t="s">
        <v>1615</v>
      </c>
      <c r="E3" s="1218"/>
      <c r="F3" s="1218"/>
      <c r="G3" s="1218"/>
      <c r="H3" s="1218"/>
      <c r="I3" s="1218"/>
      <c r="J3" s="294"/>
    </row>
    <row r="4" spans="2:10" s="293" customFormat="1" ht="15" customHeight="1">
      <c r="B4" s="344"/>
      <c r="C4" s="344"/>
      <c r="D4" s="308"/>
      <c r="E4" s="308"/>
      <c r="F4" s="308"/>
      <c r="G4" s="308"/>
      <c r="H4" s="308"/>
      <c r="I4" s="308"/>
      <c r="J4" s="295"/>
    </row>
    <row r="5" spans="2:10" s="293" customFormat="1" ht="15" thickBot="1">
      <c r="B5" s="1198" t="s">
        <v>1142</v>
      </c>
      <c r="C5" s="1198"/>
      <c r="D5" s="1219" t="s">
        <v>1143</v>
      </c>
      <c r="E5" s="1219"/>
      <c r="F5" s="1219"/>
      <c r="G5" s="1219"/>
      <c r="H5" s="1219"/>
      <c r="I5" s="1219"/>
      <c r="J5" s="295"/>
    </row>
    <row r="6" spans="2:10" ht="30">
      <c r="B6" s="342"/>
      <c r="C6" s="342"/>
      <c r="D6" s="345"/>
      <c r="E6" s="345"/>
      <c r="F6" s="345"/>
      <c r="G6" s="345"/>
      <c r="H6" s="345"/>
      <c r="I6" s="345"/>
    </row>
    <row r="7" spans="2:10" ht="11" customHeight="1">
      <c r="B7" s="346"/>
      <c r="C7" s="346"/>
      <c r="D7" s="346"/>
      <c r="E7" s="346"/>
      <c r="F7" s="346"/>
      <c r="G7" s="346"/>
      <c r="H7" s="346"/>
      <c r="I7" s="346"/>
    </row>
    <row r="8" spans="2:10">
      <c r="B8" s="309"/>
      <c r="C8" s="310" t="s">
        <v>1144</v>
      </c>
      <c r="D8" s="310"/>
      <c r="E8" s="310" t="s">
        <v>1145</v>
      </c>
      <c r="F8" s="1200" t="s">
        <v>1146</v>
      </c>
      <c r="G8" s="1200"/>
      <c r="H8" s="1200"/>
      <c r="I8" s="311" t="s">
        <v>1147</v>
      </c>
    </row>
    <row r="9" spans="2:10" s="290" customFormat="1">
      <c r="B9" s="312"/>
      <c r="C9" s="313"/>
      <c r="D9" s="313"/>
      <c r="E9" s="314"/>
      <c r="F9" s="315" t="s">
        <v>1148</v>
      </c>
      <c r="G9" s="315" t="s">
        <v>1149</v>
      </c>
      <c r="H9" s="315" t="s">
        <v>1150</v>
      </c>
      <c r="I9" s="316"/>
    </row>
    <row r="10" spans="2:10" s="290" customFormat="1">
      <c r="B10" s="318" t="s">
        <v>1151</v>
      </c>
      <c r="C10" s="319"/>
      <c r="D10" s="319"/>
      <c r="E10" s="319"/>
      <c r="F10" s="319"/>
      <c r="G10" s="319"/>
      <c r="H10" s="319"/>
      <c r="I10" s="320"/>
    </row>
    <row r="11" spans="2:10" s="290" customFormat="1" ht="17" customHeight="1" thickBot="1">
      <c r="B11" s="1220" t="s">
        <v>1152</v>
      </c>
      <c r="C11" s="1220"/>
      <c r="D11" s="1220"/>
      <c r="E11" s="304"/>
      <c r="F11" s="305"/>
      <c r="G11" s="305"/>
      <c r="H11" s="305"/>
      <c r="I11" s="303"/>
    </row>
    <row r="12" spans="2:10" ht="42">
      <c r="B12" s="1221" t="s">
        <v>1153</v>
      </c>
      <c r="C12" s="1047" t="s">
        <v>695</v>
      </c>
      <c r="D12" s="1047" t="s">
        <v>1154</v>
      </c>
      <c r="E12" s="1048" t="s">
        <v>2285</v>
      </c>
      <c r="F12" s="997"/>
      <c r="G12" s="997"/>
      <c r="H12" s="997"/>
      <c r="I12" s="1047"/>
    </row>
    <row r="13" spans="2:10" ht="42" customHeight="1">
      <c r="B13" s="1222"/>
      <c r="C13" s="1047" t="s">
        <v>698</v>
      </c>
      <c r="D13" s="1047" t="s">
        <v>1155</v>
      </c>
      <c r="E13" s="1048" t="s">
        <v>1156</v>
      </c>
      <c r="F13" s="997"/>
      <c r="G13" s="997"/>
      <c r="H13" s="997"/>
      <c r="I13" s="1047"/>
    </row>
    <row r="14" spans="2:10" ht="28">
      <c r="B14" s="1222"/>
      <c r="C14" s="1047" t="s">
        <v>701</v>
      </c>
      <c r="D14" s="1047" t="s">
        <v>1157</v>
      </c>
      <c r="E14" s="1121" t="s">
        <v>2557</v>
      </c>
      <c r="F14" s="997"/>
      <c r="G14" s="997"/>
      <c r="H14" s="997"/>
      <c r="I14" s="1047"/>
    </row>
    <row r="15" spans="2:10" ht="70">
      <c r="B15" s="1222"/>
      <c r="C15" s="1047" t="s">
        <v>704</v>
      </c>
      <c r="D15" s="1047" t="s">
        <v>1158</v>
      </c>
      <c r="E15" s="1048" t="s">
        <v>2451</v>
      </c>
      <c r="F15" s="997"/>
      <c r="G15" s="997"/>
      <c r="H15" s="997"/>
      <c r="I15" s="1047"/>
    </row>
    <row r="16" spans="2:10">
      <c r="B16" s="1222"/>
      <c r="C16" s="1049" t="s">
        <v>707</v>
      </c>
      <c r="D16" s="1049" t="s">
        <v>1159</v>
      </c>
      <c r="E16" s="1122" t="s">
        <v>2558</v>
      </c>
      <c r="F16" s="1050"/>
      <c r="G16" s="1050"/>
      <c r="H16" s="1050"/>
      <c r="I16" s="1049"/>
    </row>
    <row r="17" spans="2:9" ht="17" thickBot="1">
      <c r="B17" s="1220" t="s">
        <v>1160</v>
      </c>
      <c r="C17" s="1220"/>
      <c r="D17" s="1220"/>
      <c r="E17" s="353"/>
      <c r="F17" s="305"/>
      <c r="G17" s="305"/>
      <c r="H17" s="305"/>
      <c r="I17" s="303"/>
    </row>
    <row r="18" spans="2:9" ht="112">
      <c r="B18" s="1221" t="s">
        <v>1153</v>
      </c>
      <c r="C18" s="1047" t="s">
        <v>711</v>
      </c>
      <c r="D18" s="1047" t="s">
        <v>1161</v>
      </c>
      <c r="E18" s="1048" t="s">
        <v>2286</v>
      </c>
      <c r="F18" s="997"/>
      <c r="G18" s="997"/>
      <c r="H18" s="997"/>
      <c r="I18" s="296"/>
    </row>
    <row r="19" spans="2:9" ht="42">
      <c r="B19" s="1222"/>
      <c r="C19" s="1047" t="s">
        <v>714</v>
      </c>
      <c r="D19" s="1047" t="s">
        <v>1162</v>
      </c>
      <c r="E19" s="1048" t="s">
        <v>2293</v>
      </c>
      <c r="F19" s="997" t="s">
        <v>1101</v>
      </c>
      <c r="G19" s="997" t="s">
        <v>1163</v>
      </c>
      <c r="H19" s="997" t="s">
        <v>1164</v>
      </c>
      <c r="I19" s="296"/>
    </row>
    <row r="20" spans="2:9" ht="47.25" customHeight="1">
      <c r="B20" s="1222"/>
      <c r="C20" s="1049" t="s">
        <v>718</v>
      </c>
      <c r="D20" s="1049" t="s">
        <v>1165</v>
      </c>
      <c r="E20" s="1051" t="s">
        <v>2293</v>
      </c>
      <c r="F20" s="1050" t="s">
        <v>1102</v>
      </c>
      <c r="G20" s="1050" t="s">
        <v>1163</v>
      </c>
      <c r="H20" s="1050" t="s">
        <v>1166</v>
      </c>
      <c r="I20" s="300"/>
    </row>
    <row r="21" spans="2:9" ht="17" thickBot="1">
      <c r="B21" s="1220" t="s">
        <v>520</v>
      </c>
      <c r="C21" s="1220"/>
      <c r="D21" s="1220"/>
      <c r="E21" s="353"/>
      <c r="F21" s="305"/>
      <c r="G21" s="305"/>
      <c r="H21" s="305"/>
      <c r="I21" s="303"/>
    </row>
    <row r="22" spans="2:9" ht="56">
      <c r="B22" s="1221" t="s">
        <v>1153</v>
      </c>
      <c r="C22" s="1047" t="s">
        <v>721</v>
      </c>
      <c r="D22" s="1047" t="s">
        <v>1167</v>
      </c>
      <c r="E22" s="1048" t="s">
        <v>2287</v>
      </c>
      <c r="F22" s="997"/>
      <c r="G22" s="997"/>
      <c r="H22" s="997"/>
      <c r="I22" s="296"/>
    </row>
    <row r="23" spans="2:9" ht="45.75" customHeight="1">
      <c r="B23" s="1222"/>
      <c r="C23" s="1047" t="s">
        <v>724</v>
      </c>
      <c r="D23" s="1047" t="s">
        <v>1168</v>
      </c>
      <c r="E23" s="1048" t="s">
        <v>1169</v>
      </c>
      <c r="F23" s="997"/>
      <c r="G23" s="997"/>
      <c r="H23" s="997"/>
      <c r="I23" s="296"/>
    </row>
    <row r="24" spans="2:9" ht="31.5" customHeight="1">
      <c r="B24" s="1222"/>
      <c r="C24" s="1047" t="s">
        <v>727</v>
      </c>
      <c r="D24" s="1047" t="s">
        <v>1170</v>
      </c>
      <c r="E24" s="1048" t="s">
        <v>1171</v>
      </c>
      <c r="F24" s="997"/>
      <c r="G24" s="997"/>
      <c r="H24" s="997"/>
      <c r="I24" s="296"/>
    </row>
    <row r="25" spans="2:9" ht="98">
      <c r="B25" s="1222"/>
      <c r="C25" s="1047" t="s">
        <v>730</v>
      </c>
      <c r="D25" s="1047" t="s">
        <v>1172</v>
      </c>
      <c r="E25" s="1048" t="s">
        <v>2312</v>
      </c>
      <c r="F25" s="997"/>
      <c r="G25" s="997"/>
      <c r="H25" s="997"/>
      <c r="I25" s="296"/>
    </row>
    <row r="26" spans="2:9" ht="56">
      <c r="B26" s="1222"/>
      <c r="C26" s="1047" t="s">
        <v>733</v>
      </c>
      <c r="D26" s="1047" t="s">
        <v>1173</v>
      </c>
      <c r="E26" s="1048" t="s">
        <v>2319</v>
      </c>
      <c r="F26" s="997"/>
      <c r="G26" s="997"/>
      <c r="H26" s="997"/>
      <c r="I26" s="296"/>
    </row>
    <row r="27" spans="2:9" ht="44.25" customHeight="1">
      <c r="B27" s="1222"/>
      <c r="C27" s="1047" t="s">
        <v>736</v>
      </c>
      <c r="D27" s="1047" t="s">
        <v>1174</v>
      </c>
      <c r="E27" s="1048" t="s">
        <v>2288</v>
      </c>
      <c r="F27" s="997"/>
      <c r="G27" s="997"/>
      <c r="H27" s="997"/>
      <c r="I27" s="296"/>
    </row>
    <row r="28" spans="2:9" ht="70">
      <c r="B28" s="1222"/>
      <c r="C28" s="1047" t="s">
        <v>739</v>
      </c>
      <c r="D28" s="1047" t="s">
        <v>1175</v>
      </c>
      <c r="E28" s="1048" t="s">
        <v>2306</v>
      </c>
      <c r="F28" s="997"/>
      <c r="G28" s="997"/>
      <c r="H28" s="997"/>
      <c r="I28" s="296"/>
    </row>
    <row r="29" spans="2:9" ht="76.25" customHeight="1">
      <c r="B29" s="1222"/>
      <c r="C29" s="1047" t="s">
        <v>742</v>
      </c>
      <c r="D29" s="1047" t="s">
        <v>1176</v>
      </c>
      <c r="E29" s="1048" t="s">
        <v>521</v>
      </c>
      <c r="F29" s="997" t="s">
        <v>1103</v>
      </c>
      <c r="G29" s="997" t="s">
        <v>1177</v>
      </c>
      <c r="H29" s="997" t="s">
        <v>1178</v>
      </c>
      <c r="I29" s="296"/>
    </row>
    <row r="30" spans="2:9" ht="35.25" customHeight="1">
      <c r="B30" s="1222"/>
      <c r="C30" s="1047" t="s">
        <v>745</v>
      </c>
      <c r="D30" s="1047" t="s">
        <v>1179</v>
      </c>
      <c r="E30" s="1048" t="s">
        <v>1171</v>
      </c>
      <c r="F30" s="997"/>
      <c r="G30" s="997"/>
      <c r="H30" s="997"/>
      <c r="I30" s="296"/>
    </row>
    <row r="31" spans="2:9" ht="34.25" customHeight="1">
      <c r="B31" s="1222"/>
      <c r="C31" s="1047" t="s">
        <v>747</v>
      </c>
      <c r="D31" s="1047" t="s">
        <v>1180</v>
      </c>
      <c r="E31" s="1048" t="s">
        <v>1171</v>
      </c>
      <c r="F31" s="997"/>
      <c r="G31" s="997"/>
      <c r="H31" s="997"/>
      <c r="I31" s="296"/>
    </row>
    <row r="32" spans="2:9" ht="82.25" customHeight="1">
      <c r="B32" s="1222"/>
      <c r="C32" s="1047" t="s">
        <v>749</v>
      </c>
      <c r="D32" s="1047" t="s">
        <v>1181</v>
      </c>
      <c r="E32" s="1048" t="s">
        <v>2471</v>
      </c>
      <c r="F32" s="997"/>
      <c r="G32" s="997"/>
      <c r="H32" s="997"/>
      <c r="I32" s="296"/>
    </row>
    <row r="33" spans="2:9" ht="64" customHeight="1">
      <c r="B33" s="1222"/>
      <c r="C33" s="1047" t="s">
        <v>752</v>
      </c>
      <c r="D33" s="1047" t="s">
        <v>1182</v>
      </c>
      <c r="E33" s="1048" t="s">
        <v>2472</v>
      </c>
      <c r="F33" s="997"/>
      <c r="G33" s="997"/>
      <c r="H33" s="997"/>
      <c r="I33" s="296"/>
    </row>
    <row r="34" spans="2:9" ht="224">
      <c r="B34" s="1222"/>
      <c r="C34" s="1049" t="s">
        <v>755</v>
      </c>
      <c r="D34" s="1049" t="s">
        <v>1183</v>
      </c>
      <c r="E34" s="1123" t="s">
        <v>2452</v>
      </c>
      <c r="F34" s="302" t="s">
        <v>1104</v>
      </c>
      <c r="G34" s="1050" t="s">
        <v>1184</v>
      </c>
      <c r="H34" s="1050" t="s">
        <v>1185</v>
      </c>
      <c r="I34" s="300"/>
    </row>
    <row r="35" spans="2:9" ht="18" customHeight="1" thickBot="1">
      <c r="B35" s="1220" t="s">
        <v>1186</v>
      </c>
      <c r="C35" s="1220"/>
      <c r="D35" s="1220"/>
      <c r="E35" s="353"/>
      <c r="F35" s="305"/>
      <c r="G35" s="305"/>
      <c r="H35" s="305"/>
      <c r="I35" s="303"/>
    </row>
    <row r="36" spans="2:9" ht="70">
      <c r="B36" s="1223" t="s">
        <v>1153</v>
      </c>
      <c r="C36" s="1047" t="s">
        <v>760</v>
      </c>
      <c r="D36" s="1047" t="s">
        <v>1187</v>
      </c>
      <c r="E36" s="1048" t="s">
        <v>2320</v>
      </c>
      <c r="F36" s="997"/>
      <c r="G36" s="997"/>
      <c r="H36" s="997"/>
      <c r="I36" s="1047" t="s">
        <v>1188</v>
      </c>
    </row>
    <row r="37" spans="2:9" ht="112">
      <c r="B37" s="1224"/>
      <c r="C37" s="1047" t="s">
        <v>764</v>
      </c>
      <c r="D37" s="1047" t="s">
        <v>1189</v>
      </c>
      <c r="E37" s="1048" t="s">
        <v>2326</v>
      </c>
      <c r="F37" s="997"/>
      <c r="G37" s="997"/>
      <c r="H37" s="997"/>
      <c r="I37" s="1047" t="s">
        <v>1190</v>
      </c>
    </row>
    <row r="38" spans="2:9" ht="84">
      <c r="B38" s="1224"/>
      <c r="C38" s="1047" t="s">
        <v>768</v>
      </c>
      <c r="D38" s="1047" t="s">
        <v>1191</v>
      </c>
      <c r="E38" s="1048" t="s">
        <v>2453</v>
      </c>
      <c r="F38" s="997"/>
      <c r="G38" s="997"/>
      <c r="H38" s="997"/>
      <c r="I38" s="1047"/>
    </row>
    <row r="39" spans="2:9" ht="108" customHeight="1">
      <c r="B39" s="1224"/>
      <c r="C39" s="1047" t="s">
        <v>770</v>
      </c>
      <c r="D39" s="1047" t="s">
        <v>1192</v>
      </c>
      <c r="E39" s="1048" t="s">
        <v>2335</v>
      </c>
      <c r="F39" s="997"/>
      <c r="G39" s="997"/>
      <c r="H39" s="997"/>
      <c r="I39" s="1047"/>
    </row>
    <row r="40" spans="2:9" ht="28">
      <c r="B40" s="1224"/>
      <c r="C40" s="1047" t="s">
        <v>772</v>
      </c>
      <c r="D40" s="1047" t="s">
        <v>1193</v>
      </c>
      <c r="E40" s="1048" t="s">
        <v>2307</v>
      </c>
      <c r="F40" s="997"/>
      <c r="G40" s="997"/>
      <c r="H40" s="997"/>
      <c r="I40" s="1047"/>
    </row>
    <row r="41" spans="2:9" ht="140">
      <c r="B41" s="1224"/>
      <c r="C41" s="1047" t="s">
        <v>775</v>
      </c>
      <c r="D41" s="1047" t="s">
        <v>1194</v>
      </c>
      <c r="E41" s="1048" t="s">
        <v>2345</v>
      </c>
      <c r="F41" s="997"/>
      <c r="G41" s="997"/>
      <c r="H41" s="997"/>
      <c r="I41" s="1047" t="s">
        <v>1195</v>
      </c>
    </row>
    <row r="42" spans="2:9" ht="56">
      <c r="B42" s="1224"/>
      <c r="C42" s="1049" t="s">
        <v>779</v>
      </c>
      <c r="D42" s="1049" t="s">
        <v>1196</v>
      </c>
      <c r="E42" s="1051" t="s">
        <v>2346</v>
      </c>
      <c r="F42" s="1050"/>
      <c r="G42" s="1050"/>
      <c r="H42" s="1050"/>
      <c r="I42" s="1049"/>
    </row>
    <row r="43" spans="2:9" ht="18" customHeight="1" thickBot="1">
      <c r="B43" s="1220" t="s">
        <v>1197</v>
      </c>
      <c r="C43" s="1220"/>
      <c r="D43" s="1220"/>
      <c r="E43" s="353"/>
      <c r="F43" s="305"/>
      <c r="G43" s="305"/>
      <c r="H43" s="305"/>
      <c r="I43" s="303"/>
    </row>
    <row r="44" spans="2:9" ht="112">
      <c r="B44" s="1221" t="s">
        <v>1153</v>
      </c>
      <c r="C44" s="1047" t="s">
        <v>783</v>
      </c>
      <c r="D44" s="1047" t="s">
        <v>1198</v>
      </c>
      <c r="E44" s="1048" t="s">
        <v>2340</v>
      </c>
      <c r="F44" s="997"/>
      <c r="G44" s="997"/>
      <c r="H44" s="997"/>
      <c r="I44" s="1047"/>
    </row>
    <row r="45" spans="2:9" ht="397">
      <c r="B45" s="1225"/>
      <c r="C45" s="1047" t="s">
        <v>786</v>
      </c>
      <c r="D45" s="1047" t="s">
        <v>1199</v>
      </c>
      <c r="E45" s="1048" t="s">
        <v>2294</v>
      </c>
      <c r="F45" s="1011"/>
      <c r="G45" s="1011"/>
      <c r="H45" s="1011" t="s">
        <v>1614</v>
      </c>
      <c r="I45" s="1047" t="s">
        <v>1200</v>
      </c>
    </row>
    <row r="46" spans="2:9" s="290" customFormat="1">
      <c r="B46" s="318" t="s">
        <v>1201</v>
      </c>
      <c r="C46" s="319"/>
      <c r="D46" s="319"/>
      <c r="E46" s="354"/>
      <c r="F46" s="320"/>
      <c r="G46" s="320"/>
      <c r="H46" s="320"/>
      <c r="I46" s="320"/>
    </row>
    <row r="47" spans="2:9" ht="18" customHeight="1" thickBot="1">
      <c r="B47" s="1220" t="s">
        <v>1202</v>
      </c>
      <c r="C47" s="1220"/>
      <c r="D47" s="1220"/>
      <c r="E47" s="353"/>
      <c r="F47" s="305"/>
      <c r="G47" s="305"/>
      <c r="H47" s="305"/>
      <c r="I47" s="303"/>
    </row>
    <row r="48" spans="2:9" ht="56">
      <c r="B48" s="1223" t="s">
        <v>1203</v>
      </c>
      <c r="C48" s="1047" t="s">
        <v>794</v>
      </c>
      <c r="D48" s="1047" t="s">
        <v>1204</v>
      </c>
      <c r="E48" s="1048" t="s">
        <v>2289</v>
      </c>
      <c r="F48" s="997"/>
      <c r="G48" s="997"/>
      <c r="H48" s="997"/>
      <c r="I48" s="1047"/>
    </row>
    <row r="49" spans="2:9" ht="42">
      <c r="B49" s="1224"/>
      <c r="C49" s="1047" t="s">
        <v>797</v>
      </c>
      <c r="D49" s="1047" t="s">
        <v>1205</v>
      </c>
      <c r="E49" s="1048" t="s">
        <v>2290</v>
      </c>
      <c r="F49" s="997"/>
      <c r="G49" s="997"/>
      <c r="H49" s="997"/>
      <c r="I49" s="1047"/>
    </row>
    <row r="50" spans="2:9" ht="266" customHeight="1">
      <c r="B50" s="1224"/>
      <c r="C50" s="1049" t="s">
        <v>800</v>
      </c>
      <c r="D50" s="1049" t="s">
        <v>1206</v>
      </c>
      <c r="E50" s="1051" t="s">
        <v>2291</v>
      </c>
      <c r="F50" s="1050"/>
      <c r="G50" s="1050"/>
      <c r="H50" s="1050"/>
      <c r="I50" s="1052" t="s">
        <v>1207</v>
      </c>
    </row>
    <row r="51" spans="2:9" s="289" customFormat="1" ht="18">
      <c r="B51" s="318" t="s">
        <v>1208</v>
      </c>
      <c r="C51" s="318"/>
      <c r="D51" s="318"/>
      <c r="E51" s="355"/>
      <c r="F51" s="318"/>
      <c r="G51" s="318"/>
      <c r="H51" s="318"/>
      <c r="I51" s="318"/>
    </row>
    <row r="52" spans="2:9" ht="18" customHeight="1" thickBot="1">
      <c r="B52" s="1220" t="s">
        <v>1209</v>
      </c>
      <c r="C52" s="1220"/>
      <c r="D52" s="1220"/>
      <c r="E52" s="353"/>
      <c r="F52" s="305"/>
      <c r="G52" s="305"/>
      <c r="H52" s="305"/>
      <c r="I52" s="303"/>
    </row>
    <row r="53" spans="2:9" ht="83" customHeight="1">
      <c r="B53" s="1053" t="s">
        <v>1203</v>
      </c>
      <c r="C53" s="1047" t="s">
        <v>800</v>
      </c>
      <c r="D53" s="1047" t="s">
        <v>1206</v>
      </c>
      <c r="E53" s="1048" t="s">
        <v>2347</v>
      </c>
      <c r="F53" s="997"/>
      <c r="G53" s="1003"/>
      <c r="H53" s="997"/>
      <c r="I53" s="1047"/>
    </row>
    <row r="54" spans="2:9" ht="42">
      <c r="B54" s="1226" t="s">
        <v>1210</v>
      </c>
      <c r="C54" s="1047" t="s">
        <v>808</v>
      </c>
      <c r="D54" s="1047" t="s">
        <v>1211</v>
      </c>
      <c r="E54" s="1048" t="s">
        <v>1212</v>
      </c>
      <c r="F54" s="1054" t="s">
        <v>1105</v>
      </c>
      <c r="G54" s="1054" t="s">
        <v>1163</v>
      </c>
      <c r="H54" s="1054" t="s">
        <v>1213</v>
      </c>
      <c r="I54" s="1047"/>
    </row>
    <row r="55" spans="2:9" ht="84">
      <c r="B55" s="1224"/>
      <c r="C55" s="1047" t="s">
        <v>811</v>
      </c>
      <c r="D55" s="1047" t="s">
        <v>1214</v>
      </c>
      <c r="E55" s="1048" t="s">
        <v>2313</v>
      </c>
      <c r="F55" s="997" t="s">
        <v>1215</v>
      </c>
      <c r="G55" s="1002" t="s">
        <v>1216</v>
      </c>
      <c r="H55" s="997" t="s">
        <v>1217</v>
      </c>
      <c r="I55" s="1047" t="s">
        <v>1218</v>
      </c>
    </row>
    <row r="56" spans="2:9" ht="28">
      <c r="B56" s="1224"/>
      <c r="C56" s="1047" t="s">
        <v>815</v>
      </c>
      <c r="D56" s="1047" t="s">
        <v>1219</v>
      </c>
      <c r="E56" s="1048" t="s">
        <v>1220</v>
      </c>
      <c r="F56" s="997"/>
      <c r="G56" s="997"/>
      <c r="H56" s="997"/>
      <c r="I56" s="1047"/>
    </row>
    <row r="57" spans="2:9" ht="16" customHeight="1">
      <c r="B57" s="1224"/>
      <c r="C57" s="1049" t="s">
        <v>817</v>
      </c>
      <c r="D57" s="1049" t="s">
        <v>1221</v>
      </c>
      <c r="E57" s="1122" t="s">
        <v>1222</v>
      </c>
      <c r="F57" s="1050"/>
      <c r="G57" s="1050"/>
      <c r="H57" s="1050"/>
      <c r="I57" s="1049"/>
    </row>
    <row r="58" spans="2:9" ht="18" customHeight="1" thickBot="1">
      <c r="B58" s="1220" t="s">
        <v>1223</v>
      </c>
      <c r="C58" s="1220"/>
      <c r="D58" s="1220"/>
      <c r="E58" s="353"/>
      <c r="F58" s="305"/>
      <c r="G58" s="305"/>
      <c r="H58" s="305"/>
      <c r="I58" s="303"/>
    </row>
    <row r="59" spans="2:9" ht="98">
      <c r="B59" s="1053" t="s">
        <v>1203</v>
      </c>
      <c r="C59" s="1047" t="s">
        <v>800</v>
      </c>
      <c r="D59" s="1047" t="s">
        <v>1206</v>
      </c>
      <c r="E59" s="1048" t="s">
        <v>2348</v>
      </c>
      <c r="F59" s="997"/>
      <c r="G59" s="997"/>
      <c r="H59" s="997"/>
      <c r="I59" s="1047"/>
    </row>
    <row r="60" spans="2:9" ht="56">
      <c r="B60" s="1227" t="s">
        <v>1224</v>
      </c>
      <c r="C60" s="1047" t="s">
        <v>823</v>
      </c>
      <c r="D60" s="1047" t="s">
        <v>1225</v>
      </c>
      <c r="E60" s="1048" t="s">
        <v>2349</v>
      </c>
      <c r="F60" s="997"/>
      <c r="G60" s="997"/>
      <c r="H60" s="997"/>
      <c r="I60" s="1047" t="s">
        <v>1226</v>
      </c>
    </row>
    <row r="61" spans="2:9" ht="101" customHeight="1">
      <c r="B61" s="1228"/>
      <c r="C61" s="1049" t="s">
        <v>827</v>
      </c>
      <c r="D61" s="1049" t="s">
        <v>1227</v>
      </c>
      <c r="E61" s="1051" t="s">
        <v>2350</v>
      </c>
      <c r="F61" s="1050"/>
      <c r="G61" s="1050"/>
      <c r="H61" s="1050"/>
      <c r="I61" s="1049"/>
    </row>
    <row r="62" spans="2:9" ht="18" customHeight="1" thickBot="1">
      <c r="B62" s="1220" t="s">
        <v>1228</v>
      </c>
      <c r="C62" s="1220"/>
      <c r="D62" s="1220"/>
      <c r="E62" s="353"/>
      <c r="F62" s="305"/>
      <c r="G62" s="305"/>
      <c r="H62" s="305"/>
      <c r="I62" s="303"/>
    </row>
    <row r="63" spans="2:9" ht="42">
      <c r="B63" s="1053" t="s">
        <v>1229</v>
      </c>
      <c r="C63" s="1047" t="s">
        <v>800</v>
      </c>
      <c r="D63" s="1047" t="s">
        <v>1206</v>
      </c>
      <c r="E63" s="1048" t="s">
        <v>2292</v>
      </c>
      <c r="F63" s="997"/>
      <c r="G63" s="997"/>
      <c r="H63" s="997"/>
      <c r="I63" s="1047"/>
    </row>
    <row r="64" spans="2:9" ht="84">
      <c r="B64" s="1055" t="s">
        <v>1230</v>
      </c>
      <c r="C64" s="1049" t="s">
        <v>833</v>
      </c>
      <c r="D64" s="1049" t="s">
        <v>1231</v>
      </c>
      <c r="E64" s="1051" t="s">
        <v>1232</v>
      </c>
      <c r="F64" s="1050"/>
      <c r="G64" s="1050"/>
      <c r="H64" s="1050"/>
      <c r="I64" s="1049"/>
    </row>
    <row r="65" spans="2:9" ht="18" customHeight="1" thickBot="1">
      <c r="B65" s="1220" t="s">
        <v>1233</v>
      </c>
      <c r="C65" s="1220"/>
      <c r="D65" s="1220"/>
      <c r="E65" s="353"/>
      <c r="F65" s="305"/>
      <c r="G65" s="305"/>
      <c r="H65" s="305"/>
      <c r="I65" s="303"/>
    </row>
    <row r="66" spans="2:9" ht="56">
      <c r="B66" s="1053" t="s">
        <v>1203</v>
      </c>
      <c r="C66" s="1047" t="s">
        <v>800</v>
      </c>
      <c r="D66" s="1047" t="s">
        <v>1206</v>
      </c>
      <c r="E66" s="1048" t="s">
        <v>2308</v>
      </c>
      <c r="F66" s="997"/>
      <c r="G66" s="997"/>
      <c r="H66" s="997"/>
      <c r="I66" s="1047" t="s">
        <v>1234</v>
      </c>
    </row>
    <row r="67" spans="2:9" ht="119" customHeight="1">
      <c r="B67" s="1227" t="s">
        <v>1235</v>
      </c>
      <c r="C67" s="1049" t="s">
        <v>840</v>
      </c>
      <c r="D67" s="1049" t="s">
        <v>1236</v>
      </c>
      <c r="E67" s="1051" t="s">
        <v>2309</v>
      </c>
      <c r="F67" s="1050" t="s">
        <v>1106</v>
      </c>
      <c r="G67" s="1050" t="s">
        <v>1237</v>
      </c>
      <c r="H67" s="1050" t="s">
        <v>1238</v>
      </c>
      <c r="I67" s="1047" t="s">
        <v>1234</v>
      </c>
    </row>
    <row r="68" spans="2:9" ht="76" customHeight="1">
      <c r="B68" s="1228"/>
      <c r="C68" s="1047" t="s">
        <v>845</v>
      </c>
      <c r="D68" s="1047" t="s">
        <v>1239</v>
      </c>
      <c r="E68" s="1048" t="s">
        <v>2351</v>
      </c>
      <c r="F68" s="997" t="s">
        <v>1107</v>
      </c>
      <c r="G68" s="997" t="s">
        <v>1240</v>
      </c>
      <c r="H68" s="997" t="s">
        <v>1241</v>
      </c>
      <c r="I68" s="1047"/>
    </row>
    <row r="69" spans="2:9" ht="28">
      <c r="B69" s="1228"/>
      <c r="C69" s="1049" t="s">
        <v>849</v>
      </c>
      <c r="D69" s="1049" t="s">
        <v>1242</v>
      </c>
      <c r="E69" s="1051" t="s">
        <v>2454</v>
      </c>
      <c r="F69" s="1050"/>
      <c r="G69" s="1050"/>
      <c r="H69" s="1050"/>
      <c r="I69" s="1049"/>
    </row>
    <row r="70" spans="2:9" ht="18" customHeight="1" thickBot="1">
      <c r="B70" s="1220" t="s">
        <v>1243</v>
      </c>
      <c r="C70" s="1220"/>
      <c r="D70" s="1220"/>
      <c r="E70" s="353"/>
      <c r="F70" s="305"/>
      <c r="G70" s="305"/>
      <c r="H70" s="305"/>
      <c r="I70" s="303"/>
    </row>
    <row r="71" spans="2:9" ht="56">
      <c r="B71" s="1053" t="s">
        <v>1203</v>
      </c>
      <c r="C71" s="1047" t="s">
        <v>800</v>
      </c>
      <c r="D71" s="1047" t="s">
        <v>1206</v>
      </c>
      <c r="E71" s="1048" t="s">
        <v>2308</v>
      </c>
      <c r="F71" s="997"/>
      <c r="G71" s="997"/>
      <c r="H71" s="997"/>
      <c r="I71" s="1047" t="s">
        <v>1234</v>
      </c>
    </row>
    <row r="72" spans="2:9" ht="119" customHeight="1">
      <c r="B72" s="1055" t="s">
        <v>1244</v>
      </c>
      <c r="C72" s="1049" t="s">
        <v>853</v>
      </c>
      <c r="D72" s="1049" t="s">
        <v>1245</v>
      </c>
      <c r="E72" s="1051" t="s">
        <v>2309</v>
      </c>
      <c r="F72" s="1050"/>
      <c r="G72" s="1050"/>
      <c r="H72" s="1050"/>
      <c r="I72" s="1049" t="s">
        <v>1234</v>
      </c>
    </row>
    <row r="73" spans="2:9" ht="18" customHeight="1" thickBot="1">
      <c r="B73" s="1220" t="s">
        <v>1246</v>
      </c>
      <c r="C73" s="1220"/>
      <c r="D73" s="1220"/>
      <c r="E73" s="353"/>
      <c r="F73" s="305"/>
      <c r="G73" s="305"/>
      <c r="H73" s="305"/>
      <c r="I73" s="303"/>
    </row>
    <row r="74" spans="2:9" ht="196" customHeight="1">
      <c r="B74" s="1053" t="s">
        <v>1203</v>
      </c>
      <c r="C74" s="1047" t="s">
        <v>800</v>
      </c>
      <c r="D74" s="1047" t="s">
        <v>1206</v>
      </c>
      <c r="E74" s="1048" t="s">
        <v>2327</v>
      </c>
      <c r="F74" s="997"/>
      <c r="G74" s="997"/>
      <c r="H74" s="997"/>
      <c r="I74" s="1047" t="s">
        <v>1247</v>
      </c>
    </row>
    <row r="75" spans="2:9" ht="196" customHeight="1">
      <c r="B75" s="1229" t="s">
        <v>1248</v>
      </c>
      <c r="C75" s="1049" t="s">
        <v>859</v>
      </c>
      <c r="D75" s="1049" t="s">
        <v>1249</v>
      </c>
      <c r="E75" s="1051" t="s">
        <v>521</v>
      </c>
      <c r="F75" s="1050" t="s">
        <v>859</v>
      </c>
      <c r="G75" s="997" t="s">
        <v>1163</v>
      </c>
      <c r="H75" s="1050" t="s">
        <v>1250</v>
      </c>
      <c r="I75" s="1049" t="s">
        <v>1247</v>
      </c>
    </row>
    <row r="76" spans="2:9" ht="140">
      <c r="B76" s="1230"/>
      <c r="C76" s="1056" t="s">
        <v>863</v>
      </c>
      <c r="D76" s="1056" t="s">
        <v>1251</v>
      </c>
      <c r="E76" s="1057" t="s">
        <v>521</v>
      </c>
      <c r="F76" s="1058" t="s">
        <v>863</v>
      </c>
      <c r="G76" s="1003" t="s">
        <v>1163</v>
      </c>
      <c r="H76" s="1058" t="s">
        <v>2329</v>
      </c>
      <c r="I76" s="1056"/>
    </row>
    <row r="77" spans="2:9" ht="196" customHeight="1">
      <c r="B77" s="1230"/>
      <c r="C77" s="1049" t="s">
        <v>866</v>
      </c>
      <c r="D77" s="1049" t="s">
        <v>1252</v>
      </c>
      <c r="E77" s="1051" t="s">
        <v>2352</v>
      </c>
      <c r="F77" s="1050" t="s">
        <v>1108</v>
      </c>
      <c r="G77" s="1059" t="s">
        <v>1253</v>
      </c>
      <c r="H77" s="1050" t="s">
        <v>2328</v>
      </c>
      <c r="I77" s="1049" t="s">
        <v>1247</v>
      </c>
    </row>
    <row r="78" spans="2:9" ht="18" customHeight="1" thickBot="1">
      <c r="B78" s="1220" t="s">
        <v>1254</v>
      </c>
      <c r="C78" s="1220"/>
      <c r="D78" s="1220"/>
      <c r="E78" s="353"/>
      <c r="F78" s="305"/>
      <c r="G78" s="305"/>
      <c r="H78" s="305"/>
      <c r="I78" s="303"/>
    </row>
    <row r="79" spans="2:9" ht="196" customHeight="1">
      <c r="B79" s="1053" t="s">
        <v>1203</v>
      </c>
      <c r="C79" s="1047" t="s">
        <v>800</v>
      </c>
      <c r="D79" s="1047" t="s">
        <v>1206</v>
      </c>
      <c r="E79" s="1048" t="s">
        <v>2314</v>
      </c>
      <c r="F79" s="997"/>
      <c r="G79" s="997"/>
      <c r="H79" s="997"/>
      <c r="I79" s="1047" t="s">
        <v>1247</v>
      </c>
    </row>
    <row r="80" spans="2:9" ht="306" customHeight="1">
      <c r="B80" s="1226" t="s">
        <v>1255</v>
      </c>
      <c r="C80" s="1047" t="s">
        <v>873</v>
      </c>
      <c r="D80" s="1047" t="s">
        <v>1256</v>
      </c>
      <c r="E80" s="1048" t="s">
        <v>2315</v>
      </c>
      <c r="F80" s="997" t="s">
        <v>1257</v>
      </c>
      <c r="G80" s="997" t="s">
        <v>1250</v>
      </c>
      <c r="H80" s="997" t="s">
        <v>1258</v>
      </c>
      <c r="I80" s="1047" t="s">
        <v>1247</v>
      </c>
    </row>
    <row r="81" spans="2:9" ht="28">
      <c r="B81" s="1224"/>
      <c r="C81" s="1047" t="s">
        <v>877</v>
      </c>
      <c r="D81" s="1047" t="s">
        <v>1259</v>
      </c>
      <c r="E81" s="1048" t="s">
        <v>521</v>
      </c>
      <c r="F81" s="997" t="s">
        <v>877</v>
      </c>
      <c r="G81" s="1003" t="s">
        <v>1163</v>
      </c>
      <c r="H81" s="997" t="s">
        <v>1260</v>
      </c>
      <c r="I81" s="1047"/>
    </row>
    <row r="82" spans="2:9" ht="28">
      <c r="B82" s="1224"/>
      <c r="C82" s="1047" t="s">
        <v>880</v>
      </c>
      <c r="D82" s="1047" t="s">
        <v>1261</v>
      </c>
      <c r="E82" s="1048" t="s">
        <v>2316</v>
      </c>
      <c r="F82" s="997"/>
      <c r="G82" s="997"/>
      <c r="H82" s="997"/>
      <c r="I82" s="1047"/>
    </row>
    <row r="83" spans="2:9" ht="28">
      <c r="B83" s="1224"/>
      <c r="C83" s="1056" t="s">
        <v>883</v>
      </c>
      <c r="D83" s="1056" t="s">
        <v>1262</v>
      </c>
      <c r="E83" s="1057" t="s">
        <v>2455</v>
      </c>
      <c r="F83" s="1058"/>
      <c r="G83" s="1058"/>
      <c r="H83" s="1058"/>
      <c r="I83" s="1056"/>
    </row>
    <row r="84" spans="2:9" ht="28">
      <c r="B84" s="1224"/>
      <c r="C84" s="1049" t="s">
        <v>886</v>
      </c>
      <c r="D84" s="1049" t="s">
        <v>1263</v>
      </c>
      <c r="E84" s="1051" t="s">
        <v>2317</v>
      </c>
      <c r="F84" s="1050"/>
      <c r="G84" s="1050"/>
      <c r="H84" s="1050"/>
      <c r="I84" s="1049"/>
    </row>
    <row r="85" spans="2:9" ht="18" customHeight="1" thickBot="1">
      <c r="B85" s="1220" t="s">
        <v>1264</v>
      </c>
      <c r="C85" s="1220"/>
      <c r="D85" s="1220"/>
      <c r="E85" s="353"/>
      <c r="F85" s="305"/>
      <c r="G85" s="305"/>
      <c r="H85" s="305"/>
      <c r="I85" s="303"/>
    </row>
    <row r="86" spans="2:9" ht="196" customHeight="1">
      <c r="B86" s="1060" t="s">
        <v>1203</v>
      </c>
      <c r="C86" s="1047" t="s">
        <v>800</v>
      </c>
      <c r="D86" s="1047" t="s">
        <v>1206</v>
      </c>
      <c r="E86" s="1048" t="s">
        <v>2314</v>
      </c>
      <c r="F86" s="997"/>
      <c r="G86" s="997"/>
      <c r="H86" s="997"/>
      <c r="I86" s="1047" t="s">
        <v>1247</v>
      </c>
    </row>
    <row r="87" spans="2:9" ht="196" customHeight="1">
      <c r="B87" s="1231" t="s">
        <v>1265</v>
      </c>
      <c r="C87" s="1047" t="s">
        <v>890</v>
      </c>
      <c r="D87" s="1047" t="s">
        <v>1266</v>
      </c>
      <c r="E87" s="1048" t="s">
        <v>2318</v>
      </c>
      <c r="F87" s="997"/>
      <c r="G87" s="997"/>
      <c r="H87" s="997"/>
      <c r="I87" s="1047" t="s">
        <v>1247</v>
      </c>
    </row>
    <row r="88" spans="2:9" ht="42">
      <c r="B88" s="1224"/>
      <c r="C88" s="1047" t="s">
        <v>893</v>
      </c>
      <c r="D88" s="1047" t="s">
        <v>1267</v>
      </c>
      <c r="E88" s="1048" t="s">
        <v>2318</v>
      </c>
      <c r="F88" s="997"/>
      <c r="G88" s="997"/>
      <c r="H88" s="997"/>
      <c r="I88" s="1047"/>
    </row>
    <row r="89" spans="2:9" ht="42">
      <c r="B89" s="1224"/>
      <c r="C89" s="1047" t="s">
        <v>895</v>
      </c>
      <c r="D89" s="1047" t="s">
        <v>1268</v>
      </c>
      <c r="E89" s="1048" t="s">
        <v>2318</v>
      </c>
      <c r="F89" s="997"/>
      <c r="G89" s="997"/>
      <c r="H89" s="997"/>
      <c r="I89" s="1047"/>
    </row>
    <row r="90" spans="2:9" ht="42">
      <c r="B90" s="1224"/>
      <c r="C90" s="1047" t="s">
        <v>897</v>
      </c>
      <c r="D90" s="1047" t="s">
        <v>1269</v>
      </c>
      <c r="E90" s="1048" t="s">
        <v>2318</v>
      </c>
      <c r="F90" s="997"/>
      <c r="G90" s="997"/>
      <c r="H90" s="997"/>
      <c r="I90" s="1047"/>
    </row>
    <row r="91" spans="2:9" ht="42">
      <c r="B91" s="1224"/>
      <c r="C91" s="1047" t="s">
        <v>900</v>
      </c>
      <c r="D91" s="1047" t="s">
        <v>1270</v>
      </c>
      <c r="E91" s="1048" t="s">
        <v>2318</v>
      </c>
      <c r="F91" s="997"/>
      <c r="G91" s="997"/>
      <c r="H91" s="997"/>
      <c r="I91" s="1047"/>
    </row>
    <row r="92" spans="2:9" ht="28">
      <c r="B92" s="1224"/>
      <c r="C92" s="1056" t="s">
        <v>903</v>
      </c>
      <c r="D92" s="1056" t="s">
        <v>1271</v>
      </c>
      <c r="E92" s="1057" t="s">
        <v>521</v>
      </c>
      <c r="F92" s="1058" t="s">
        <v>903</v>
      </c>
      <c r="G92" s="1058" t="s">
        <v>1163</v>
      </c>
      <c r="H92" s="1058" t="s">
        <v>1272</v>
      </c>
      <c r="I92" s="1056"/>
    </row>
    <row r="93" spans="2:9" ht="28">
      <c r="B93" s="1224"/>
      <c r="C93" s="1049" t="s">
        <v>906</v>
      </c>
      <c r="D93" s="1049" t="s">
        <v>1273</v>
      </c>
      <c r="E93" s="1051" t="s">
        <v>521</v>
      </c>
      <c r="F93" s="1050" t="s">
        <v>906</v>
      </c>
      <c r="G93" s="1050" t="s">
        <v>1163</v>
      </c>
      <c r="H93" s="1050" t="s">
        <v>1272</v>
      </c>
      <c r="I93" s="1049"/>
    </row>
    <row r="94" spans="2:9" ht="18" customHeight="1" thickBot="1">
      <c r="B94" s="1220" t="s">
        <v>1274</v>
      </c>
      <c r="C94" s="1220"/>
      <c r="D94" s="1220"/>
      <c r="E94" s="353"/>
      <c r="F94" s="305"/>
      <c r="G94" s="305"/>
      <c r="H94" s="305"/>
      <c r="I94" s="303"/>
    </row>
    <row r="95" spans="2:9" ht="126">
      <c r="B95" s="1061" t="s">
        <v>1203</v>
      </c>
      <c r="C95" s="1047" t="s">
        <v>800</v>
      </c>
      <c r="D95" s="1047" t="s">
        <v>1206</v>
      </c>
      <c r="E95" s="1048" t="s">
        <v>2327</v>
      </c>
      <c r="F95" s="997"/>
      <c r="G95" s="997"/>
      <c r="H95" s="997"/>
      <c r="I95" s="1047" t="s">
        <v>1275</v>
      </c>
    </row>
    <row r="96" spans="2:9" ht="139" customHeight="1">
      <c r="B96" s="1231" t="s">
        <v>1276</v>
      </c>
      <c r="C96" s="1047" t="s">
        <v>911</v>
      </c>
      <c r="D96" s="1047" t="s">
        <v>1277</v>
      </c>
      <c r="E96" s="1064" t="s">
        <v>2330</v>
      </c>
      <c r="F96" s="1054" t="s">
        <v>1109</v>
      </c>
      <c r="G96" s="1054" t="s">
        <v>1278</v>
      </c>
      <c r="H96" s="1054" t="s">
        <v>1279</v>
      </c>
      <c r="I96" s="1047" t="s">
        <v>1280</v>
      </c>
    </row>
    <row r="97" spans="2:9" ht="126">
      <c r="B97" s="1224"/>
      <c r="C97" s="1047" t="s">
        <v>915</v>
      </c>
      <c r="D97" s="1047" t="s">
        <v>1281</v>
      </c>
      <c r="E97" s="1048" t="s">
        <v>2456</v>
      </c>
      <c r="F97" s="997" t="s">
        <v>1106</v>
      </c>
      <c r="G97" s="1054" t="s">
        <v>1278</v>
      </c>
      <c r="H97" s="1054" t="s">
        <v>1279</v>
      </c>
      <c r="I97" s="1047" t="s">
        <v>1282</v>
      </c>
    </row>
    <row r="98" spans="2:9" ht="36.5" customHeight="1">
      <c r="B98" s="1224"/>
      <c r="C98" s="1047" t="s">
        <v>917</v>
      </c>
      <c r="D98" s="1047" t="s">
        <v>1283</v>
      </c>
      <c r="E98" s="1064" t="s">
        <v>2331</v>
      </c>
      <c r="F98" s="997"/>
      <c r="G98" s="997"/>
      <c r="H98" s="997"/>
      <c r="I98" s="1047"/>
    </row>
    <row r="99" spans="2:9" ht="56">
      <c r="B99" s="1224"/>
      <c r="C99" s="1056" t="s">
        <v>920</v>
      </c>
      <c r="D99" s="1056" t="s">
        <v>1284</v>
      </c>
      <c r="E99" s="1064" t="s">
        <v>2331</v>
      </c>
      <c r="F99" s="1058" t="s">
        <v>1110</v>
      </c>
      <c r="G99" s="1054" t="s">
        <v>1278</v>
      </c>
      <c r="H99" s="1058" t="s">
        <v>1285</v>
      </c>
      <c r="I99" s="1056"/>
    </row>
    <row r="100" spans="2:9" ht="66" customHeight="1">
      <c r="B100" s="1224"/>
      <c r="C100" s="1049" t="s">
        <v>923</v>
      </c>
      <c r="D100" s="1049" t="s">
        <v>1286</v>
      </c>
      <c r="E100" s="1065" t="s">
        <v>2331</v>
      </c>
      <c r="F100" s="1066" t="s">
        <v>1110</v>
      </c>
      <c r="G100" s="1066" t="s">
        <v>1278</v>
      </c>
      <c r="H100" s="1066" t="s">
        <v>1285</v>
      </c>
      <c r="I100" s="1049"/>
    </row>
    <row r="101" spans="2:9" ht="18" customHeight="1" thickBot="1">
      <c r="B101" s="1220" t="s">
        <v>1287</v>
      </c>
      <c r="C101" s="1220"/>
      <c r="D101" s="1220"/>
      <c r="E101" s="1063"/>
      <c r="F101" s="1062"/>
      <c r="G101" s="1062"/>
      <c r="H101" s="1062"/>
      <c r="I101" s="303"/>
    </row>
    <row r="102" spans="2:9" ht="196" customHeight="1">
      <c r="B102" s="1046" t="s">
        <v>1203</v>
      </c>
      <c r="C102" s="1047" t="s">
        <v>800</v>
      </c>
      <c r="D102" s="1047" t="s">
        <v>1206</v>
      </c>
      <c r="E102" s="1048" t="s">
        <v>2292</v>
      </c>
      <c r="F102" s="997"/>
      <c r="G102" s="997"/>
      <c r="H102" s="997"/>
      <c r="I102" s="1047" t="s">
        <v>1247</v>
      </c>
    </row>
    <row r="103" spans="2:9" ht="187.25" customHeight="1">
      <c r="B103" s="1232" t="s">
        <v>1288</v>
      </c>
      <c r="C103" s="1052" t="s">
        <v>928</v>
      </c>
      <c r="D103" s="1052" t="s">
        <v>1289</v>
      </c>
      <c r="E103" s="1067" t="s">
        <v>2457</v>
      </c>
      <c r="F103" s="1003"/>
      <c r="G103" s="1003"/>
      <c r="H103" s="1003"/>
      <c r="I103" s="1052" t="s">
        <v>1247</v>
      </c>
    </row>
    <row r="104" spans="2:9" ht="42">
      <c r="B104" s="1228"/>
      <c r="C104" s="1068" t="s">
        <v>931</v>
      </c>
      <c r="D104" s="1068" t="s">
        <v>1290</v>
      </c>
      <c r="E104" s="1069" t="s">
        <v>2332</v>
      </c>
      <c r="F104" s="1070"/>
      <c r="G104" s="1070"/>
      <c r="H104" s="1070"/>
      <c r="I104" s="1068"/>
    </row>
    <row r="105" spans="2:9" ht="18" customHeight="1" thickBot="1">
      <c r="B105" s="1220" t="s">
        <v>1291</v>
      </c>
      <c r="C105" s="1220"/>
      <c r="D105" s="1220"/>
      <c r="E105" s="353"/>
      <c r="F105" s="305"/>
      <c r="G105" s="305"/>
      <c r="H105" s="305"/>
      <c r="I105" s="303"/>
    </row>
    <row r="106" spans="2:9" ht="140">
      <c r="B106" s="1046" t="s">
        <v>1203</v>
      </c>
      <c r="C106" s="1047" t="s">
        <v>800</v>
      </c>
      <c r="D106" s="1047" t="s">
        <v>1206</v>
      </c>
      <c r="E106" s="1048" t="s">
        <v>2295</v>
      </c>
      <c r="F106" s="997"/>
      <c r="G106" s="997"/>
      <c r="H106" s="997"/>
      <c r="I106" s="1047" t="s">
        <v>1292</v>
      </c>
    </row>
    <row r="107" spans="2:9" ht="221" customHeight="1">
      <c r="B107" s="1231" t="s">
        <v>1293</v>
      </c>
      <c r="C107" s="1047" t="s">
        <v>938</v>
      </c>
      <c r="D107" s="1047" t="s">
        <v>1294</v>
      </c>
      <c r="E107" s="1048" t="s">
        <v>2458</v>
      </c>
      <c r="F107" s="997"/>
      <c r="G107" s="997"/>
      <c r="H107" s="997"/>
      <c r="I107" s="1047" t="s">
        <v>1292</v>
      </c>
    </row>
    <row r="108" spans="2:9" ht="28">
      <c r="B108" s="1224"/>
      <c r="C108" s="1052" t="s">
        <v>941</v>
      </c>
      <c r="D108" s="1052" t="s">
        <v>1295</v>
      </c>
      <c r="E108" s="1067" t="s">
        <v>2296</v>
      </c>
      <c r="F108" s="1003"/>
      <c r="G108" s="1003"/>
      <c r="H108" s="1003"/>
      <c r="I108" s="1052"/>
    </row>
    <row r="109" spans="2:9" ht="112">
      <c r="B109" s="1224"/>
      <c r="C109" s="1068" t="s">
        <v>944</v>
      </c>
      <c r="D109" s="1068" t="s">
        <v>1296</v>
      </c>
      <c r="E109" s="1069" t="s">
        <v>2297</v>
      </c>
      <c r="F109" s="1070"/>
      <c r="G109" s="1070"/>
      <c r="H109" s="1070"/>
      <c r="I109" s="1068"/>
    </row>
    <row r="110" spans="2:9" ht="18" customHeight="1" thickBot="1">
      <c r="B110" s="1220" t="s">
        <v>1297</v>
      </c>
      <c r="C110" s="1220"/>
      <c r="D110" s="1220"/>
      <c r="E110" s="353"/>
      <c r="F110" s="305"/>
      <c r="G110" s="305"/>
      <c r="H110" s="305"/>
      <c r="I110" s="303"/>
    </row>
    <row r="111" spans="2:9" ht="140">
      <c r="B111" s="1046" t="s">
        <v>1203</v>
      </c>
      <c r="C111" s="1052" t="s">
        <v>800</v>
      </c>
      <c r="D111" s="1052" t="s">
        <v>1206</v>
      </c>
      <c r="E111" s="1067" t="s">
        <v>2298</v>
      </c>
      <c r="F111" s="1003"/>
      <c r="G111" s="1003"/>
      <c r="H111" s="1003"/>
      <c r="I111" s="1052" t="s">
        <v>1292</v>
      </c>
    </row>
    <row r="112" spans="2:9" ht="221" customHeight="1">
      <c r="B112" s="1071" t="s">
        <v>1298</v>
      </c>
      <c r="C112" s="1068" t="s">
        <v>950</v>
      </c>
      <c r="D112" s="1068" t="s">
        <v>1299</v>
      </c>
      <c r="E112" s="1069" t="s">
        <v>1300</v>
      </c>
      <c r="F112" s="1070"/>
      <c r="G112" s="1070"/>
      <c r="H112" s="1070"/>
      <c r="I112" s="1068" t="s">
        <v>1292</v>
      </c>
    </row>
    <row r="113" spans="2:9" ht="17" thickBot="1">
      <c r="B113" s="1233" t="s">
        <v>1301</v>
      </c>
      <c r="C113" s="1233"/>
      <c r="D113" s="1233"/>
      <c r="E113" s="356"/>
      <c r="F113" s="324"/>
      <c r="G113" s="324"/>
      <c r="H113" s="324"/>
      <c r="I113" s="335"/>
    </row>
    <row r="114" spans="2:9" ht="42">
      <c r="B114" s="1046" t="s">
        <v>1203</v>
      </c>
      <c r="C114" s="1047" t="s">
        <v>800</v>
      </c>
      <c r="D114" s="1047" t="s">
        <v>1206</v>
      </c>
      <c r="E114" s="1048" t="s">
        <v>2298</v>
      </c>
      <c r="F114" s="997"/>
      <c r="G114" s="997"/>
      <c r="H114" s="997"/>
      <c r="I114" s="1047"/>
    </row>
    <row r="115" spans="2:9" ht="252">
      <c r="B115" s="1232" t="s">
        <v>1302</v>
      </c>
      <c r="C115" s="1047" t="s">
        <v>957</v>
      </c>
      <c r="D115" s="1047" t="s">
        <v>1303</v>
      </c>
      <c r="E115" s="1048" t="s">
        <v>2299</v>
      </c>
      <c r="F115" s="997"/>
      <c r="G115" s="997"/>
      <c r="H115" s="997"/>
      <c r="I115" s="1047"/>
    </row>
    <row r="116" spans="2:9" ht="28">
      <c r="B116" s="1228"/>
      <c r="C116" s="1047" t="s">
        <v>960</v>
      </c>
      <c r="D116" s="1047" t="s">
        <v>1304</v>
      </c>
      <c r="E116" s="1048" t="s">
        <v>1611</v>
      </c>
      <c r="F116" s="997"/>
      <c r="G116" s="997"/>
      <c r="H116" s="997"/>
      <c r="I116" s="1047"/>
    </row>
    <row r="117" spans="2:9" ht="224">
      <c r="B117" s="1228"/>
      <c r="C117" s="1047" t="s">
        <v>963</v>
      </c>
      <c r="D117" s="1047" t="s">
        <v>1305</v>
      </c>
      <c r="E117" s="1048" t="s">
        <v>2302</v>
      </c>
      <c r="F117" s="997"/>
      <c r="G117" s="997"/>
      <c r="H117" s="997"/>
      <c r="I117" s="1047"/>
    </row>
    <row r="118" spans="2:9" ht="168">
      <c r="B118" s="1228"/>
      <c r="C118" s="1047" t="s">
        <v>966</v>
      </c>
      <c r="D118" s="1047" t="s">
        <v>1306</v>
      </c>
      <c r="E118" s="1048" t="s">
        <v>2300</v>
      </c>
      <c r="F118" s="997"/>
      <c r="G118" s="997"/>
      <c r="H118" s="997"/>
      <c r="I118" s="1047"/>
    </row>
    <row r="119" spans="2:9" ht="28">
      <c r="B119" s="1228"/>
      <c r="C119" s="1047" t="s">
        <v>969</v>
      </c>
      <c r="D119" s="1047" t="s">
        <v>1307</v>
      </c>
      <c r="E119" s="1048" t="s">
        <v>2301</v>
      </c>
      <c r="F119" s="997"/>
      <c r="G119" s="997"/>
      <c r="H119" s="997"/>
      <c r="I119" s="1047"/>
    </row>
    <row r="120" spans="2:9" ht="196" customHeight="1">
      <c r="B120" s="1228"/>
      <c r="C120" s="1047" t="s">
        <v>972</v>
      </c>
      <c r="D120" s="1047" t="s">
        <v>1308</v>
      </c>
      <c r="E120" s="1048" t="s">
        <v>2303</v>
      </c>
      <c r="F120" s="997"/>
      <c r="G120" s="997"/>
      <c r="H120" s="997"/>
      <c r="I120" s="1047"/>
    </row>
    <row r="121" spans="2:9" ht="98">
      <c r="B121" s="1228"/>
      <c r="C121" s="1047" t="s">
        <v>975</v>
      </c>
      <c r="D121" s="1047" t="s">
        <v>1309</v>
      </c>
      <c r="E121" s="1048" t="s">
        <v>1310</v>
      </c>
      <c r="F121" s="997"/>
      <c r="G121" s="997"/>
      <c r="H121" s="997"/>
      <c r="I121" s="1047"/>
    </row>
    <row r="122" spans="2:9" ht="28">
      <c r="B122" s="1228"/>
      <c r="C122" s="1047" t="s">
        <v>978</v>
      </c>
      <c r="D122" s="1047" t="s">
        <v>1311</v>
      </c>
      <c r="E122" s="1048" t="s">
        <v>1611</v>
      </c>
      <c r="F122" s="997"/>
      <c r="G122" s="997"/>
      <c r="H122" s="997"/>
      <c r="I122" s="1047"/>
    </row>
    <row r="123" spans="2:9" ht="238">
      <c r="B123" s="1228"/>
      <c r="C123" s="1052" t="s">
        <v>981</v>
      </c>
      <c r="D123" s="1052" t="s">
        <v>1312</v>
      </c>
      <c r="E123" s="1067" t="s">
        <v>1313</v>
      </c>
      <c r="F123" s="1003"/>
      <c r="G123" s="1003"/>
      <c r="H123" s="1003"/>
      <c r="I123" s="1052"/>
    </row>
    <row r="124" spans="2:9" ht="98">
      <c r="B124" s="1228"/>
      <c r="C124" s="1068" t="s">
        <v>984</v>
      </c>
      <c r="D124" s="1068" t="s">
        <v>1314</v>
      </c>
      <c r="E124" s="1067" t="s">
        <v>1613</v>
      </c>
      <c r="F124" s="1070" t="s">
        <v>1111</v>
      </c>
      <c r="G124" s="1072" t="s">
        <v>1184</v>
      </c>
      <c r="H124" s="1070" t="s">
        <v>1315</v>
      </c>
      <c r="I124" s="1068"/>
    </row>
    <row r="125" spans="2:9" ht="17" thickBot="1">
      <c r="B125" s="1234" t="s">
        <v>1316</v>
      </c>
      <c r="C125" s="1234"/>
      <c r="D125" s="1234"/>
      <c r="E125" s="356"/>
      <c r="F125" s="324"/>
      <c r="G125" s="324"/>
      <c r="H125" s="324"/>
      <c r="I125" s="335"/>
    </row>
    <row r="126" spans="2:9" ht="42">
      <c r="B126" s="1046" t="s">
        <v>1203</v>
      </c>
      <c r="C126" s="1047" t="s">
        <v>800</v>
      </c>
      <c r="D126" s="1047" t="s">
        <v>1206</v>
      </c>
      <c r="E126" s="1048" t="s">
        <v>2298</v>
      </c>
      <c r="F126" s="997"/>
      <c r="G126" s="997"/>
      <c r="H126" s="997"/>
      <c r="I126" s="1047"/>
    </row>
    <row r="127" spans="2:9" ht="28">
      <c r="B127" s="1231" t="s">
        <v>1317</v>
      </c>
      <c r="C127" s="1047" t="s">
        <v>989</v>
      </c>
      <c r="D127" s="1047" t="s">
        <v>1318</v>
      </c>
      <c r="E127" s="1048" t="s">
        <v>2304</v>
      </c>
      <c r="F127" s="997" t="s">
        <v>1112</v>
      </c>
      <c r="G127" s="997" t="s">
        <v>1319</v>
      </c>
      <c r="H127" s="997" t="s">
        <v>1320</v>
      </c>
      <c r="I127" s="1047"/>
    </row>
    <row r="128" spans="2:9" ht="28">
      <c r="B128" s="1224"/>
      <c r="C128" s="1052" t="s">
        <v>993</v>
      </c>
      <c r="D128" s="1052" t="s">
        <v>1321</v>
      </c>
      <c r="E128" s="1067" t="s">
        <v>2296</v>
      </c>
      <c r="F128" s="1003"/>
      <c r="G128" s="1003"/>
      <c r="H128" s="1003"/>
      <c r="I128" s="1052"/>
    </row>
    <row r="129" spans="2:9" ht="28">
      <c r="B129" s="1224"/>
      <c r="C129" s="1068" t="s">
        <v>996</v>
      </c>
      <c r="D129" s="1068" t="s">
        <v>1322</v>
      </c>
      <c r="E129" s="1069" t="s">
        <v>2296</v>
      </c>
      <c r="F129" s="1070" t="s">
        <v>1106</v>
      </c>
      <c r="G129" s="1070" t="s">
        <v>1240</v>
      </c>
      <c r="H129" s="1070" t="s">
        <v>1320</v>
      </c>
      <c r="I129" s="1068"/>
    </row>
    <row r="130" spans="2:9" ht="17" thickBot="1">
      <c r="B130" s="1234" t="s">
        <v>1323</v>
      </c>
      <c r="C130" s="1234"/>
      <c r="D130" s="1234"/>
      <c r="E130" s="356"/>
      <c r="F130" s="324"/>
      <c r="G130" s="324"/>
      <c r="H130" s="324"/>
      <c r="I130" s="335"/>
    </row>
    <row r="131" spans="2:9" ht="56">
      <c r="B131" s="1046" t="s">
        <v>1203</v>
      </c>
      <c r="C131" s="1047" t="s">
        <v>800</v>
      </c>
      <c r="D131" s="1047" t="s">
        <v>1206</v>
      </c>
      <c r="E131" s="1048" t="s">
        <v>2298</v>
      </c>
      <c r="F131" s="997"/>
      <c r="G131" s="997"/>
      <c r="H131" s="997"/>
      <c r="I131" s="1047" t="s">
        <v>1324</v>
      </c>
    </row>
    <row r="132" spans="2:9" ht="56">
      <c r="B132" s="1232" t="s">
        <v>1325</v>
      </c>
      <c r="C132" s="1052" t="s">
        <v>1002</v>
      </c>
      <c r="D132" s="1052" t="s">
        <v>1326</v>
      </c>
      <c r="E132" s="1067" t="s">
        <v>2305</v>
      </c>
      <c r="F132" s="1003"/>
      <c r="G132" s="1003"/>
      <c r="H132" s="1003"/>
      <c r="I132" s="1052" t="s">
        <v>1324</v>
      </c>
    </row>
    <row r="133" spans="2:9" ht="56">
      <c r="B133" s="1228"/>
      <c r="C133" s="1068" t="s">
        <v>1005</v>
      </c>
      <c r="D133" s="1068" t="s">
        <v>1327</v>
      </c>
      <c r="E133" s="1069" t="s">
        <v>1328</v>
      </c>
      <c r="F133" s="1070"/>
      <c r="G133" s="1070"/>
      <c r="H133" s="1070"/>
      <c r="I133" s="1068"/>
    </row>
    <row r="134" spans="2:9" ht="17" thickBot="1">
      <c r="B134" s="1233" t="s">
        <v>1329</v>
      </c>
      <c r="C134" s="1233"/>
      <c r="D134" s="1233"/>
      <c r="E134" s="356"/>
      <c r="F134" s="324"/>
      <c r="G134" s="324"/>
      <c r="H134" s="324"/>
      <c r="I134" s="335"/>
    </row>
    <row r="135" spans="2:9" ht="98">
      <c r="B135" s="1046" t="s">
        <v>1203</v>
      </c>
      <c r="C135" s="1052" t="s">
        <v>800</v>
      </c>
      <c r="D135" s="1052" t="s">
        <v>1206</v>
      </c>
      <c r="E135" s="1067" t="s">
        <v>2310</v>
      </c>
      <c r="F135" s="1003"/>
      <c r="G135" s="1003"/>
      <c r="H135" s="1003"/>
      <c r="I135" s="1052" t="s">
        <v>1324</v>
      </c>
    </row>
    <row r="136" spans="2:9" ht="98">
      <c r="B136" s="1071" t="s">
        <v>1330</v>
      </c>
      <c r="C136" s="1068" t="s">
        <v>1011</v>
      </c>
      <c r="D136" s="1068" t="s">
        <v>1331</v>
      </c>
      <c r="E136" s="1069" t="s">
        <v>2311</v>
      </c>
      <c r="F136" s="1070"/>
      <c r="G136" s="1070"/>
      <c r="H136" s="1070"/>
      <c r="I136" s="1068" t="s">
        <v>1324</v>
      </c>
    </row>
    <row r="137" spans="2:9" ht="17" thickBot="1">
      <c r="B137" s="1235" t="s">
        <v>1332</v>
      </c>
      <c r="C137" s="1233"/>
      <c r="D137" s="1233"/>
      <c r="E137" s="356"/>
      <c r="F137" s="324"/>
      <c r="G137" s="324"/>
      <c r="H137" s="324"/>
      <c r="I137" s="335"/>
    </row>
    <row r="138" spans="2:9" ht="98">
      <c r="B138" s="1061" t="s">
        <v>1203</v>
      </c>
      <c r="C138" s="1047" t="s">
        <v>800</v>
      </c>
      <c r="D138" s="1047" t="s">
        <v>1206</v>
      </c>
      <c r="E138" s="1048" t="s">
        <v>2311</v>
      </c>
      <c r="F138" s="997"/>
      <c r="G138" s="997"/>
      <c r="H138" s="997"/>
      <c r="I138" s="1047" t="s">
        <v>1333</v>
      </c>
    </row>
    <row r="139" spans="2:9" ht="70">
      <c r="B139" s="1071" t="s">
        <v>1334</v>
      </c>
      <c r="C139" s="1068" t="s">
        <v>1017</v>
      </c>
      <c r="D139" s="1068" t="s">
        <v>1335</v>
      </c>
      <c r="E139" s="1069" t="s">
        <v>2321</v>
      </c>
      <c r="F139" s="1070"/>
      <c r="G139" s="1070"/>
      <c r="H139" s="1070"/>
      <c r="I139" s="1068" t="s">
        <v>1333</v>
      </c>
    </row>
    <row r="140" spans="2:9" ht="17" thickBot="1">
      <c r="B140" s="1233" t="s">
        <v>1336</v>
      </c>
      <c r="C140" s="1233"/>
      <c r="D140" s="1233"/>
      <c r="E140" s="356"/>
      <c r="F140" s="324"/>
      <c r="G140" s="324"/>
      <c r="H140" s="324"/>
      <c r="I140" s="335"/>
    </row>
    <row r="141" spans="2:9" ht="84">
      <c r="B141" s="1061" t="s">
        <v>1203</v>
      </c>
      <c r="C141" s="1047" t="s">
        <v>800</v>
      </c>
      <c r="D141" s="1047" t="s">
        <v>1206</v>
      </c>
      <c r="E141" s="1048" t="s">
        <v>2322</v>
      </c>
      <c r="F141" s="997"/>
      <c r="G141" s="997"/>
      <c r="H141" s="997"/>
      <c r="I141" s="1047" t="s">
        <v>1337</v>
      </c>
    </row>
    <row r="142" spans="2:9" ht="98">
      <c r="B142" s="1071" t="s">
        <v>1338</v>
      </c>
      <c r="C142" s="1068" t="s">
        <v>1023</v>
      </c>
      <c r="D142" s="1068" t="s">
        <v>1339</v>
      </c>
      <c r="E142" s="1073" t="s">
        <v>2323</v>
      </c>
      <c r="F142" s="1070"/>
      <c r="G142" s="1070"/>
      <c r="H142" s="1070"/>
      <c r="I142" s="1068" t="s">
        <v>1337</v>
      </c>
    </row>
    <row r="143" spans="2:9" ht="17" thickBot="1">
      <c r="B143" s="335" t="s">
        <v>1340</v>
      </c>
      <c r="C143" s="335"/>
      <c r="D143" s="335"/>
      <c r="E143" s="356"/>
      <c r="F143" s="324"/>
      <c r="G143" s="324"/>
      <c r="H143" s="324"/>
      <c r="I143" s="335"/>
    </row>
    <row r="144" spans="2:9" ht="98">
      <c r="B144" s="1061" t="s">
        <v>1203</v>
      </c>
      <c r="C144" s="1047" t="s">
        <v>800</v>
      </c>
      <c r="D144" s="1047" t="s">
        <v>1206</v>
      </c>
      <c r="E144" s="1048" t="s">
        <v>2311</v>
      </c>
      <c r="F144" s="997"/>
      <c r="G144" s="997"/>
      <c r="H144" s="997"/>
      <c r="I144" s="1047" t="s">
        <v>1341</v>
      </c>
    </row>
    <row r="145" spans="2:9" ht="98">
      <c r="B145" s="1071" t="s">
        <v>1342</v>
      </c>
      <c r="C145" s="1068" t="s">
        <v>1029</v>
      </c>
      <c r="D145" s="1068" t="s">
        <v>1343</v>
      </c>
      <c r="E145" s="1069" t="s">
        <v>2324</v>
      </c>
      <c r="F145" s="1070"/>
      <c r="G145" s="1070"/>
      <c r="H145" s="1070"/>
      <c r="I145" s="1068" t="s">
        <v>1341</v>
      </c>
    </row>
    <row r="146" spans="2:9">
      <c r="B146" s="1074"/>
      <c r="C146" s="1075"/>
      <c r="D146" s="1076"/>
      <c r="E146" s="1077"/>
      <c r="F146" s="1078"/>
      <c r="G146" s="1078"/>
      <c r="H146" s="1078"/>
      <c r="I146" s="1079"/>
    </row>
    <row r="147" spans="2:9" ht="17" thickBot="1">
      <c r="B147" s="335" t="s">
        <v>1344</v>
      </c>
      <c r="C147" s="335"/>
      <c r="D147" s="335"/>
      <c r="E147" s="356"/>
      <c r="F147" s="324"/>
      <c r="G147" s="324"/>
      <c r="H147" s="324"/>
      <c r="I147" s="335"/>
    </row>
    <row r="148" spans="2:9" ht="99" customHeight="1">
      <c r="B148" s="1046" t="s">
        <v>1203</v>
      </c>
      <c r="C148" s="1047" t="s">
        <v>800</v>
      </c>
      <c r="D148" s="1047" t="s">
        <v>1206</v>
      </c>
      <c r="E148" s="1048" t="s">
        <v>2336</v>
      </c>
      <c r="F148" s="997"/>
      <c r="G148" s="997"/>
      <c r="H148" s="997"/>
      <c r="I148" s="1047" t="s">
        <v>1345</v>
      </c>
    </row>
    <row r="149" spans="2:9" ht="99.75" customHeight="1">
      <c r="B149" s="1232" t="s">
        <v>1346</v>
      </c>
      <c r="C149" s="1047" t="s">
        <v>1053</v>
      </c>
      <c r="D149" s="1047" t="s">
        <v>1347</v>
      </c>
      <c r="E149" s="1048" t="s">
        <v>2337</v>
      </c>
      <c r="F149" s="997"/>
      <c r="G149" s="997"/>
      <c r="H149" s="997"/>
      <c r="I149" s="1047" t="s">
        <v>1345</v>
      </c>
    </row>
    <row r="150" spans="2:9" ht="50.25" customHeight="1">
      <c r="B150" s="1228"/>
      <c r="C150" s="1068" t="s">
        <v>1056</v>
      </c>
      <c r="D150" s="1068" t="s">
        <v>1348</v>
      </c>
      <c r="E150" s="1073" t="s">
        <v>2338</v>
      </c>
      <c r="F150" s="1070"/>
      <c r="G150" s="1070"/>
      <c r="H150" s="1070"/>
      <c r="I150" s="1068"/>
    </row>
    <row r="151" spans="2:9" ht="17" thickBot="1">
      <c r="B151" s="335" t="s">
        <v>1349</v>
      </c>
      <c r="C151" s="335"/>
      <c r="D151" s="335"/>
      <c r="E151" s="356"/>
      <c r="F151" s="324"/>
      <c r="G151" s="324"/>
      <c r="H151" s="324"/>
      <c r="I151" s="335"/>
    </row>
    <row r="152" spans="2:9" ht="155" customHeight="1">
      <c r="B152" s="1046" t="s">
        <v>1203</v>
      </c>
      <c r="C152" s="1047" t="s">
        <v>800</v>
      </c>
      <c r="D152" s="1047" t="s">
        <v>1206</v>
      </c>
      <c r="E152" s="1048" t="s">
        <v>2292</v>
      </c>
      <c r="F152" s="997"/>
      <c r="G152" s="997"/>
      <c r="H152" s="997"/>
      <c r="I152" s="1047" t="s">
        <v>1350</v>
      </c>
    </row>
    <row r="153" spans="2:9" ht="136" customHeight="1">
      <c r="B153" s="1232" t="s">
        <v>1351</v>
      </c>
      <c r="C153" s="1047" t="s">
        <v>1061</v>
      </c>
      <c r="D153" s="1047" t="s">
        <v>1352</v>
      </c>
      <c r="E153" s="1048" t="s">
        <v>2325</v>
      </c>
      <c r="F153" s="997"/>
      <c r="G153" s="997"/>
      <c r="H153" s="997"/>
      <c r="I153" s="1047" t="s">
        <v>1353</v>
      </c>
    </row>
    <row r="154" spans="2:9" ht="56">
      <c r="B154" s="1228"/>
      <c r="C154" s="1068" t="s">
        <v>1064</v>
      </c>
      <c r="D154" s="1068" t="s">
        <v>1354</v>
      </c>
      <c r="E154" s="1069" t="s">
        <v>2325</v>
      </c>
      <c r="F154" s="1070"/>
      <c r="G154" s="1070"/>
      <c r="H154" s="1070"/>
      <c r="I154" s="1068"/>
    </row>
    <row r="155" spans="2:9" ht="17" thickBot="1">
      <c r="B155" s="335" t="s">
        <v>1355</v>
      </c>
      <c r="C155" s="335"/>
      <c r="D155" s="335"/>
      <c r="E155" s="356"/>
      <c r="F155" s="324"/>
      <c r="G155" s="324"/>
      <c r="H155" s="324"/>
      <c r="I155" s="335"/>
    </row>
    <row r="156" spans="2:9" ht="56">
      <c r="B156" s="1046" t="s">
        <v>1229</v>
      </c>
      <c r="C156" s="1047" t="s">
        <v>800</v>
      </c>
      <c r="D156" s="1047" t="s">
        <v>1206</v>
      </c>
      <c r="E156" s="1048" t="s">
        <v>2353</v>
      </c>
      <c r="F156" s="997"/>
      <c r="G156" s="997"/>
      <c r="H156" s="997"/>
      <c r="I156" s="1047" t="s">
        <v>1234</v>
      </c>
    </row>
    <row r="157" spans="2:9" ht="58" customHeight="1">
      <c r="B157" s="1071" t="s">
        <v>1356</v>
      </c>
      <c r="C157" s="1068" t="s">
        <v>1070</v>
      </c>
      <c r="D157" s="1068" t="s">
        <v>1357</v>
      </c>
      <c r="E157" s="1069" t="s">
        <v>1358</v>
      </c>
      <c r="F157" s="1070"/>
      <c r="G157" s="1070"/>
      <c r="H157" s="1070"/>
      <c r="I157" s="1068" t="s">
        <v>1234</v>
      </c>
    </row>
    <row r="158" spans="2:9" ht="17" thickBot="1">
      <c r="B158" s="335" t="s">
        <v>1359</v>
      </c>
      <c r="C158" s="335"/>
      <c r="D158" s="335"/>
      <c r="E158" s="356"/>
      <c r="F158" s="324"/>
      <c r="G158" s="324"/>
      <c r="H158" s="324"/>
      <c r="I158" s="335"/>
    </row>
    <row r="159" spans="2:9" ht="84">
      <c r="B159" s="1061" t="s">
        <v>1203</v>
      </c>
      <c r="C159" s="1047" t="s">
        <v>800</v>
      </c>
      <c r="D159" s="1047" t="s">
        <v>1206</v>
      </c>
      <c r="E159" s="1048" t="s">
        <v>2341</v>
      </c>
      <c r="F159" s="997"/>
      <c r="G159" s="997"/>
      <c r="H159" s="997"/>
      <c r="I159" s="1047"/>
    </row>
    <row r="160" spans="2:9" ht="182">
      <c r="B160" s="1055" t="s">
        <v>1360</v>
      </c>
      <c r="C160" s="1047" t="s">
        <v>1076</v>
      </c>
      <c r="D160" s="1047" t="s">
        <v>1361</v>
      </c>
      <c r="E160" s="1048" t="s">
        <v>2473</v>
      </c>
      <c r="F160" s="997"/>
      <c r="G160" s="997"/>
      <c r="H160" s="997"/>
      <c r="I160" s="1047"/>
    </row>
    <row r="161" spans="2:9" ht="42">
      <c r="B161" s="1080"/>
      <c r="C161" s="1068" t="s">
        <v>1079</v>
      </c>
      <c r="D161" s="1068" t="s">
        <v>1362</v>
      </c>
      <c r="E161" s="1069" t="s">
        <v>2339</v>
      </c>
      <c r="F161" s="1070"/>
      <c r="G161" s="1070"/>
      <c r="H161" s="1070"/>
      <c r="I161" s="1068"/>
    </row>
    <row r="162" spans="2:9" ht="17" thickBot="1">
      <c r="B162" s="335" t="s">
        <v>1363</v>
      </c>
      <c r="C162" s="335"/>
      <c r="D162" s="335"/>
      <c r="E162" s="356"/>
      <c r="F162" s="324"/>
      <c r="G162" s="324"/>
      <c r="H162" s="324"/>
      <c r="I162" s="335"/>
    </row>
    <row r="163" spans="2:9" ht="70">
      <c r="B163" s="1046" t="s">
        <v>1203</v>
      </c>
      <c r="C163" s="1047" t="s">
        <v>800</v>
      </c>
      <c r="D163" s="1047" t="s">
        <v>1206</v>
      </c>
      <c r="E163" s="1048" t="s">
        <v>2342</v>
      </c>
      <c r="F163" s="997"/>
      <c r="G163" s="997"/>
      <c r="H163" s="997"/>
      <c r="I163" s="1047"/>
    </row>
    <row r="164" spans="2:9" ht="70">
      <c r="B164" s="1232" t="s">
        <v>1364</v>
      </c>
      <c r="C164" s="1047" t="s">
        <v>1085</v>
      </c>
      <c r="D164" s="1047" t="s">
        <v>1365</v>
      </c>
      <c r="E164" s="1048" t="s">
        <v>2459</v>
      </c>
      <c r="F164" s="997" t="s">
        <v>1113</v>
      </c>
      <c r="G164" s="1058" t="s">
        <v>1366</v>
      </c>
      <c r="H164" s="997" t="s">
        <v>1367</v>
      </c>
      <c r="I164" s="1047"/>
    </row>
    <row r="165" spans="2:9" ht="88.25" customHeight="1">
      <c r="B165" s="1228"/>
      <c r="C165" s="1047" t="s">
        <v>1089</v>
      </c>
      <c r="D165" s="1047" t="s">
        <v>1368</v>
      </c>
      <c r="E165" s="1048" t="s">
        <v>2333</v>
      </c>
      <c r="F165" s="997" t="s">
        <v>1114</v>
      </c>
      <c r="G165" s="1058" t="s">
        <v>1366</v>
      </c>
      <c r="H165" s="997" t="s">
        <v>1367</v>
      </c>
      <c r="I165" s="1047"/>
    </row>
    <row r="166" spans="2:9" ht="77.5" customHeight="1">
      <c r="B166" s="1228"/>
      <c r="C166" s="1068" t="s">
        <v>1092</v>
      </c>
      <c r="D166" s="1068" t="s">
        <v>1369</v>
      </c>
      <c r="E166" s="1069" t="s">
        <v>2334</v>
      </c>
      <c r="F166" s="1070"/>
      <c r="G166" s="1070"/>
      <c r="H166" s="1070"/>
      <c r="I166" s="1068"/>
    </row>
    <row r="167" spans="2:9" ht="17" thickBot="1">
      <c r="B167" s="335" t="s">
        <v>1370</v>
      </c>
      <c r="C167" s="335"/>
      <c r="D167" s="335"/>
      <c r="E167" s="356"/>
      <c r="F167" s="324"/>
      <c r="G167" s="324"/>
      <c r="H167" s="324"/>
      <c r="I167" s="335"/>
    </row>
    <row r="168" spans="2:9" ht="126">
      <c r="B168" s="1061" t="s">
        <v>1203</v>
      </c>
      <c r="C168" s="1047" t="s">
        <v>800</v>
      </c>
      <c r="D168" s="1047" t="s">
        <v>1206</v>
      </c>
      <c r="E168" s="1048" t="s">
        <v>2343</v>
      </c>
      <c r="F168" s="997"/>
      <c r="G168" s="997"/>
      <c r="H168" s="997"/>
      <c r="I168" s="1047" t="s">
        <v>1353</v>
      </c>
    </row>
    <row r="169" spans="2:9" ht="126">
      <c r="B169" s="1081" t="s">
        <v>1371</v>
      </c>
      <c r="C169" s="1047" t="s">
        <v>1098</v>
      </c>
      <c r="D169" s="1047" t="s">
        <v>1372</v>
      </c>
      <c r="E169" s="1048" t="s">
        <v>2344</v>
      </c>
      <c r="F169" s="997" t="s">
        <v>1112</v>
      </c>
      <c r="G169" s="997" t="s">
        <v>1373</v>
      </c>
      <c r="H169" s="997" t="s">
        <v>1374</v>
      </c>
      <c r="I169" s="1047" t="s">
        <v>1353</v>
      </c>
    </row>
  </sheetData>
  <sheetProtection algorithmName="SHA-512" hashValue="AYUq+PNzwYrIag3In1TfDB2Fxw4knxjPLK6w4Zbrryx+UzD9UHmuIzN8KQ9CfyUCbwlDKsAIXZXx6XafTWR+rA==" saltValue="/A++STP4BwVavZlrGSabSQ==" spinCount="100000" sheet="1" formatRows="0" insertColumns="0" insertRows="0" insertHyperlinks="0" deleteColumns="0" deleteRows="0" sort="0" autoFilter="0" pivotTables="0"/>
  <mergeCells count="52">
    <mergeCell ref="B153:B154"/>
    <mergeCell ref="B164:B166"/>
    <mergeCell ref="B130:D130"/>
    <mergeCell ref="B132:B133"/>
    <mergeCell ref="B134:D134"/>
    <mergeCell ref="B137:D137"/>
    <mergeCell ref="B140:D140"/>
    <mergeCell ref="B149:B150"/>
    <mergeCell ref="B127:B129"/>
    <mergeCell ref="B101:D101"/>
    <mergeCell ref="B103:B104"/>
    <mergeCell ref="B105:D105"/>
    <mergeCell ref="B107:B109"/>
    <mergeCell ref="B110:D110"/>
    <mergeCell ref="B113:D113"/>
    <mergeCell ref="B115:B124"/>
    <mergeCell ref="B125:D125"/>
    <mergeCell ref="B80:B84"/>
    <mergeCell ref="B85:D85"/>
    <mergeCell ref="B87:B93"/>
    <mergeCell ref="B94:D94"/>
    <mergeCell ref="B96:B100"/>
    <mergeCell ref="B78:D78"/>
    <mergeCell ref="B48:B50"/>
    <mergeCell ref="B52:D52"/>
    <mergeCell ref="B54:B57"/>
    <mergeCell ref="B58:D58"/>
    <mergeCell ref="B60:B61"/>
    <mergeCell ref="B62:D62"/>
    <mergeCell ref="B65:D65"/>
    <mergeCell ref="B67:B69"/>
    <mergeCell ref="B70:D70"/>
    <mergeCell ref="B73:D73"/>
    <mergeCell ref="B75:B77"/>
    <mergeCell ref="B47:D47"/>
    <mergeCell ref="F8:H8"/>
    <mergeCell ref="B11:D11"/>
    <mergeCell ref="B12:B16"/>
    <mergeCell ref="B17:D17"/>
    <mergeCell ref="B18:B20"/>
    <mergeCell ref="B21:D21"/>
    <mergeCell ref="B22:B34"/>
    <mergeCell ref="B35:D35"/>
    <mergeCell ref="B36:B42"/>
    <mergeCell ref="B43:D43"/>
    <mergeCell ref="B44:B45"/>
    <mergeCell ref="B1:I1"/>
    <mergeCell ref="J1:J2"/>
    <mergeCell ref="B3:C3"/>
    <mergeCell ref="D3:I3"/>
    <mergeCell ref="B5:C5"/>
    <mergeCell ref="D5:I5"/>
  </mergeCells>
  <hyperlinks>
    <hyperlink ref="E32" r:id="rId1" display="https://www.telefonica.de/investor-relations-en/corporate-governance/remuneration-systems-and-remuneration-reports.html" xr:uid="{F5300B4A-548C-5B4F-8118-3A0EE2AAC795}"/>
    <hyperlink ref="E33" r:id="rId2" display="https://www.telefonica.de/investor-relations-en/corporate-governance/remuneration-systems-and-remuneration-reports.html" xr:uid="{21AEFA40-D96D-BE4E-A691-24A330C9FD1C}"/>
    <hyperlink ref="E160" r:id="rId3" location="sar" display="https://www.telefonica.de/nachhaltigkeit/responsible-business-plan-2025/kunden-und-gesellschaft.html - sar" xr:uid="{A8BC981C-7B5E-6748-ACE7-D7D4CBAC07AB}"/>
  </hyperlinks>
  <pageMargins left="0.7" right="0.7" top="0.78740157499999996" bottom="0.78740157499999996"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D865-6164-3C40-B87F-3DC533EEE250}">
  <sheetPr>
    <tabColor theme="1"/>
  </sheetPr>
  <dimension ref="B1:F63"/>
  <sheetViews>
    <sheetView showGridLines="0" zoomScaleNormal="100" workbookViewId="0"/>
  </sheetViews>
  <sheetFormatPr baseColWidth="10" defaultColWidth="11.5" defaultRowHeight="16"/>
  <cols>
    <col min="1" max="1" width="2.5" style="373" customWidth="1"/>
    <col min="2" max="2" width="24.1640625" style="375" customWidth="1"/>
    <col min="3" max="3" width="14.33203125" style="375" customWidth="1"/>
    <col min="4" max="4" width="48.5" style="373" customWidth="1"/>
    <col min="5" max="5" width="53.6640625" style="374" customWidth="1"/>
    <col min="6" max="6" width="12" style="373" customWidth="1"/>
    <col min="7" max="16384" width="11.5" style="373"/>
  </cols>
  <sheetData>
    <row r="1" spans="2:6" s="392" customFormat="1" ht="38" customHeight="1">
      <c r="B1" s="395" t="s">
        <v>1402</v>
      </c>
      <c r="C1" s="395"/>
      <c r="D1" s="394"/>
      <c r="E1" s="393"/>
      <c r="F1" s="1250"/>
    </row>
    <row r="2" spans="2:6" s="376" customFormat="1" ht="22.5" customHeight="1">
      <c r="B2" s="1241" t="s">
        <v>1403</v>
      </c>
      <c r="C2" s="1241"/>
      <c r="D2" s="1241"/>
      <c r="E2" s="1241"/>
      <c r="F2" s="1251"/>
    </row>
    <row r="3" spans="2:6" s="391" customFormat="1" ht="30" customHeight="1">
      <c r="B3" s="1253" t="s">
        <v>1443</v>
      </c>
      <c r="C3" s="1253" t="s">
        <v>1413</v>
      </c>
      <c r="D3" s="1253" t="s">
        <v>1442</v>
      </c>
      <c r="E3" s="1253" t="s">
        <v>1411</v>
      </c>
    </row>
    <row r="4" spans="2:6" s="378" customFormat="1" ht="15" customHeight="1">
      <c r="B4" s="1254"/>
      <c r="C4" s="1254"/>
      <c r="D4" s="1254"/>
      <c r="E4" s="1254"/>
    </row>
    <row r="5" spans="2:6" s="376" customFormat="1" ht="32" customHeight="1">
      <c r="B5" s="1082" t="s">
        <v>1441</v>
      </c>
      <c r="C5" s="1252" t="s">
        <v>1115</v>
      </c>
      <c r="D5" s="1083" t="s">
        <v>1404</v>
      </c>
      <c r="E5" s="1084" t="s">
        <v>1440</v>
      </c>
    </row>
    <row r="6" spans="2:6" s="376" customFormat="1" ht="32" customHeight="1">
      <c r="B6" s="1085"/>
      <c r="C6" s="1238"/>
      <c r="D6" s="1086" t="s">
        <v>1405</v>
      </c>
      <c r="E6" s="1087">
        <v>0.98</v>
      </c>
    </row>
    <row r="7" spans="2:6" s="376" customFormat="1" ht="32" customHeight="1">
      <c r="B7" s="1088"/>
      <c r="C7" s="1239"/>
      <c r="D7" s="1086" t="s">
        <v>1406</v>
      </c>
      <c r="E7" s="1089">
        <v>1</v>
      </c>
    </row>
    <row r="8" spans="2:6" s="376" customFormat="1" ht="39" customHeight="1">
      <c r="B8" s="1090" t="s">
        <v>1439</v>
      </c>
      <c r="C8" s="1091" t="s">
        <v>1116</v>
      </c>
      <c r="D8" s="1086" t="s">
        <v>1438</v>
      </c>
      <c r="E8" s="1092" t="s">
        <v>2356</v>
      </c>
    </row>
    <row r="9" spans="2:6" s="376" customFormat="1" ht="40.25" customHeight="1">
      <c r="B9" s="1085"/>
      <c r="C9" s="1091" t="s">
        <v>1117</v>
      </c>
      <c r="D9" s="1086" t="s">
        <v>1437</v>
      </c>
      <c r="E9" s="1092" t="s">
        <v>1444</v>
      </c>
    </row>
    <row r="10" spans="2:6" s="376" customFormat="1" ht="32" customHeight="1">
      <c r="B10" s="1085"/>
      <c r="C10" s="1091" t="s">
        <v>1118</v>
      </c>
      <c r="D10" s="1086" t="s">
        <v>1436</v>
      </c>
      <c r="E10" s="1093">
        <v>0</v>
      </c>
    </row>
    <row r="11" spans="2:6" s="376" customFormat="1" ht="32" customHeight="1">
      <c r="B11" s="1085"/>
      <c r="C11" s="1237" t="s">
        <v>1119</v>
      </c>
      <c r="D11" s="1086" t="s">
        <v>1435</v>
      </c>
      <c r="E11" s="1084" t="s">
        <v>2460</v>
      </c>
    </row>
    <row r="12" spans="2:6" s="376" customFormat="1" ht="32" customHeight="1">
      <c r="B12" s="1085"/>
      <c r="C12" s="1238"/>
      <c r="D12" s="1086" t="s">
        <v>1434</v>
      </c>
      <c r="E12" s="1084" t="s">
        <v>2461</v>
      </c>
    </row>
    <row r="13" spans="2:6" s="376" customFormat="1" ht="32" customHeight="1">
      <c r="B13" s="1088"/>
      <c r="C13" s="1239"/>
      <c r="D13" s="1086" t="s">
        <v>1433</v>
      </c>
      <c r="E13" s="1087">
        <v>1</v>
      </c>
    </row>
    <row r="14" spans="2:6" s="376" customFormat="1" ht="32" customHeight="1">
      <c r="B14" s="1090" t="s">
        <v>1432</v>
      </c>
      <c r="C14" s="1237" t="s">
        <v>2462</v>
      </c>
      <c r="D14" s="1086" t="s">
        <v>1431</v>
      </c>
      <c r="E14" s="1094" t="s">
        <v>1430</v>
      </c>
    </row>
    <row r="15" spans="2:6" s="376" customFormat="1" ht="32" customHeight="1">
      <c r="B15" s="1085"/>
      <c r="C15" s="1238"/>
      <c r="D15" s="1086" t="s">
        <v>1429</v>
      </c>
      <c r="E15" s="1095">
        <v>0</v>
      </c>
    </row>
    <row r="16" spans="2:6" s="376" customFormat="1" ht="32" customHeight="1">
      <c r="B16" s="1085"/>
      <c r="C16" s="1239"/>
      <c r="D16" s="1086" t="s">
        <v>1428</v>
      </c>
      <c r="E16" s="1093">
        <v>0</v>
      </c>
    </row>
    <row r="17" spans="2:5" s="376" customFormat="1" ht="37.25" customHeight="1">
      <c r="B17" s="1088"/>
      <c r="C17" s="1091" t="s">
        <v>1120</v>
      </c>
      <c r="D17" s="1086" t="s">
        <v>1427</v>
      </c>
      <c r="E17" s="1092" t="s">
        <v>2357</v>
      </c>
    </row>
    <row r="18" spans="2:5" s="376" customFormat="1" ht="40.75" customHeight="1">
      <c r="B18" s="1090" t="s">
        <v>1426</v>
      </c>
      <c r="C18" s="1237" t="s">
        <v>1121</v>
      </c>
      <c r="D18" s="1086" t="s">
        <v>2463</v>
      </c>
      <c r="E18" s="1092">
        <v>49.747</v>
      </c>
    </row>
    <row r="19" spans="2:5" s="376" customFormat="1" ht="32" customHeight="1">
      <c r="B19" s="1085"/>
      <c r="C19" s="1238"/>
      <c r="D19" s="1086" t="s">
        <v>2464</v>
      </c>
      <c r="E19" s="1096">
        <v>0.76</v>
      </c>
    </row>
    <row r="20" spans="2:5" s="376" customFormat="1" ht="32" customHeight="1">
      <c r="B20" s="1085"/>
      <c r="C20" s="1238"/>
      <c r="D20" s="1086" t="s">
        <v>2465</v>
      </c>
      <c r="E20" s="1096">
        <v>0.24</v>
      </c>
    </row>
    <row r="21" spans="2:5" s="376" customFormat="1" ht="37.25" customHeight="1">
      <c r="B21" s="1097"/>
      <c r="C21" s="1249"/>
      <c r="D21" s="1098" t="s">
        <v>2466</v>
      </c>
      <c r="E21" s="1099" t="s">
        <v>1425</v>
      </c>
    </row>
    <row r="22" spans="2:5" s="376" customFormat="1" ht="35" customHeight="1">
      <c r="B22" s="1100" t="s">
        <v>1424</v>
      </c>
      <c r="C22" s="1101" t="s">
        <v>1122</v>
      </c>
      <c r="D22" s="1102" t="s">
        <v>1423</v>
      </c>
      <c r="E22" s="1103">
        <v>0</v>
      </c>
    </row>
    <row r="23" spans="2:5" s="376" customFormat="1" ht="49.75" customHeight="1">
      <c r="B23" s="1085"/>
      <c r="C23" s="1237" t="s">
        <v>1123</v>
      </c>
      <c r="D23" s="1104" t="s">
        <v>1422</v>
      </c>
      <c r="E23" s="1105" t="s">
        <v>1446</v>
      </c>
    </row>
    <row r="24" spans="2:5" s="376" customFormat="1" ht="35" customHeight="1">
      <c r="B24" s="1085"/>
      <c r="C24" s="1238"/>
      <c r="D24" s="1104" t="s">
        <v>1421</v>
      </c>
      <c r="E24" s="1105" t="s">
        <v>1445</v>
      </c>
    </row>
    <row r="25" spans="2:5" s="376" customFormat="1" ht="52.25" customHeight="1">
      <c r="B25" s="1085"/>
      <c r="C25" s="1238"/>
      <c r="D25" s="1104" t="s">
        <v>1420</v>
      </c>
      <c r="E25" s="1105" t="s">
        <v>1446</v>
      </c>
    </row>
    <row r="26" spans="2:5" s="376" customFormat="1" ht="40.75" customHeight="1">
      <c r="B26" s="1085"/>
      <c r="C26" s="1239"/>
      <c r="D26" s="1104" t="s">
        <v>1419</v>
      </c>
      <c r="E26" s="1105" t="s">
        <v>1445</v>
      </c>
    </row>
    <row r="27" spans="2:5" s="376" customFormat="1" ht="35" customHeight="1">
      <c r="B27" s="879"/>
      <c r="C27" s="1091" t="s">
        <v>1124</v>
      </c>
      <c r="D27" s="1086" t="s">
        <v>1418</v>
      </c>
      <c r="E27" s="1105" t="s">
        <v>2480</v>
      </c>
    </row>
    <row r="28" spans="2:5" s="376" customFormat="1" ht="39">
      <c r="B28" s="1090" t="s">
        <v>1417</v>
      </c>
      <c r="C28" s="1237" t="s">
        <v>1125</v>
      </c>
      <c r="D28" s="1086" t="s">
        <v>1126</v>
      </c>
      <c r="E28" s="1106" t="s">
        <v>1447</v>
      </c>
    </row>
    <row r="29" spans="2:5" s="376" customFormat="1" ht="52">
      <c r="B29" s="1085"/>
      <c r="C29" s="1238"/>
      <c r="D29" s="1086" t="s">
        <v>1585</v>
      </c>
      <c r="E29" s="1107" t="s">
        <v>2358</v>
      </c>
    </row>
    <row r="30" spans="2:5" s="376" customFormat="1" ht="39">
      <c r="B30" s="1085"/>
      <c r="C30" s="1239"/>
      <c r="D30" s="1086" t="s">
        <v>1416</v>
      </c>
      <c r="E30" s="1108" t="s">
        <v>1447</v>
      </c>
    </row>
    <row r="31" spans="2:5" s="376" customFormat="1" ht="35.5" customHeight="1">
      <c r="B31" s="1109"/>
      <c r="C31" s="1110" t="s">
        <v>1127</v>
      </c>
      <c r="D31" s="1111" t="s">
        <v>1415</v>
      </c>
      <c r="E31" s="1112" t="s">
        <v>2359</v>
      </c>
    </row>
    <row r="32" spans="2:5" s="376" customFormat="1">
      <c r="B32" s="1240"/>
      <c r="C32" s="1240"/>
      <c r="D32" s="1113"/>
    </row>
    <row r="33" spans="2:5" s="376" customFormat="1">
      <c r="B33" s="1248" t="s">
        <v>2467</v>
      </c>
      <c r="C33" s="1248"/>
      <c r="D33" s="1248"/>
      <c r="E33" s="382"/>
    </row>
    <row r="34" spans="2:5" s="376" customFormat="1">
      <c r="B34" s="1248" t="s">
        <v>2468</v>
      </c>
      <c r="C34" s="1248"/>
      <c r="D34" s="1248"/>
      <c r="E34" s="382"/>
    </row>
    <row r="35" spans="2:5" s="376" customFormat="1" ht="48" customHeight="1">
      <c r="B35" s="1248" t="s">
        <v>2469</v>
      </c>
      <c r="C35" s="1248"/>
      <c r="D35" s="1248"/>
      <c r="E35" s="382"/>
    </row>
    <row r="36" spans="2:5" s="376" customFormat="1" ht="16" customHeight="1">
      <c r="B36" s="1248" t="s">
        <v>2470</v>
      </c>
      <c r="C36" s="1248"/>
      <c r="D36" s="1248"/>
      <c r="E36" s="382"/>
    </row>
    <row r="37" spans="2:5" s="376" customFormat="1" ht="37.5" customHeight="1">
      <c r="B37" s="390"/>
      <c r="C37" s="390"/>
      <c r="D37" s="383"/>
      <c r="E37" s="382"/>
    </row>
    <row r="38" spans="2:5" s="376" customFormat="1" ht="37.5" customHeight="1">
      <c r="B38" s="390"/>
      <c r="C38" s="390"/>
      <c r="D38" s="383"/>
      <c r="E38" s="382"/>
    </row>
    <row r="39" spans="2:5" s="376" customFormat="1" ht="15.75" customHeight="1">
      <c r="B39" s="384"/>
      <c r="C39" s="384"/>
      <c r="D39" s="383"/>
      <c r="E39" s="382"/>
    </row>
    <row r="40" spans="2:5" s="376" customFormat="1" ht="15.75" customHeight="1">
      <c r="B40" s="384"/>
      <c r="C40" s="384"/>
      <c r="D40" s="383"/>
      <c r="E40" s="382"/>
    </row>
    <row r="41" spans="2:5" s="376" customFormat="1" ht="15.75" customHeight="1">
      <c r="B41" s="1241" t="s">
        <v>1414</v>
      </c>
      <c r="C41" s="1241"/>
      <c r="D41" s="1241"/>
      <c r="E41" s="1241"/>
    </row>
    <row r="42" spans="2:5" s="376" customFormat="1" ht="12" customHeight="1">
      <c r="B42" s="1242"/>
      <c r="C42" s="1244" t="s">
        <v>1413</v>
      </c>
      <c r="D42" s="1244" t="s">
        <v>1412</v>
      </c>
      <c r="E42" s="1246" t="s">
        <v>1411</v>
      </c>
    </row>
    <row r="43" spans="2:5" s="376" customFormat="1" ht="10.75" customHeight="1">
      <c r="B43" s="1243"/>
      <c r="C43" s="1245"/>
      <c r="D43" s="1245"/>
      <c r="E43" s="1247"/>
    </row>
    <row r="44" spans="2:5" s="385" customFormat="1" ht="20.5" customHeight="1">
      <c r="B44" s="389"/>
      <c r="C44" s="389" t="s">
        <v>1128</v>
      </c>
      <c r="D44" s="371" t="s">
        <v>1410</v>
      </c>
      <c r="E44" s="396" t="s">
        <v>1589</v>
      </c>
    </row>
    <row r="45" spans="2:5" s="385" customFormat="1" ht="20.5" customHeight="1">
      <c r="B45" s="388"/>
      <c r="C45" s="388" t="s">
        <v>1129</v>
      </c>
      <c r="D45" s="372" t="s">
        <v>1409</v>
      </c>
      <c r="E45" s="396" t="s">
        <v>1588</v>
      </c>
    </row>
    <row r="46" spans="2:5" s="385" customFormat="1" ht="20.5" customHeight="1">
      <c r="B46" s="388"/>
      <c r="C46" s="388" t="s">
        <v>1130</v>
      </c>
      <c r="D46" s="372" t="s">
        <v>1408</v>
      </c>
      <c r="E46" s="397" t="s">
        <v>1587</v>
      </c>
    </row>
    <row r="47" spans="2:5" s="385" customFormat="1" ht="20.5" customHeight="1">
      <c r="B47" s="387"/>
      <c r="C47" s="387" t="s">
        <v>1131</v>
      </c>
      <c r="D47" s="386" t="s">
        <v>1407</v>
      </c>
      <c r="E47" s="398" t="s">
        <v>1586</v>
      </c>
    </row>
    <row r="48" spans="2:5" s="376" customFormat="1" ht="22.5" customHeight="1">
      <c r="B48" s="1236"/>
      <c r="C48" s="1236"/>
      <c r="D48" s="1236"/>
      <c r="E48" s="1236"/>
    </row>
    <row r="49" spans="2:5" s="376" customFormat="1" ht="15.75" customHeight="1">
      <c r="B49" s="384"/>
      <c r="C49" s="384"/>
      <c r="D49" s="383"/>
      <c r="E49" s="382"/>
    </row>
    <row r="50" spans="2:5" s="376" customFormat="1" ht="15.75" customHeight="1">
      <c r="B50" s="381"/>
      <c r="C50" s="381"/>
      <c r="D50" s="380"/>
      <c r="E50" s="379"/>
    </row>
    <row r="51" spans="2:5" s="376" customFormat="1">
      <c r="B51" s="378"/>
      <c r="C51" s="378"/>
      <c r="E51" s="377"/>
    </row>
    <row r="52" spans="2:5" s="376" customFormat="1">
      <c r="B52" s="378"/>
      <c r="C52" s="378"/>
      <c r="E52" s="377"/>
    </row>
    <row r="53" spans="2:5" s="376" customFormat="1">
      <c r="B53" s="378"/>
      <c r="C53" s="378"/>
      <c r="E53" s="377"/>
    </row>
    <row r="54" spans="2:5" s="376" customFormat="1">
      <c r="B54" s="378"/>
      <c r="C54" s="378"/>
      <c r="E54" s="377"/>
    </row>
    <row r="55" spans="2:5" s="376" customFormat="1">
      <c r="B55" s="378"/>
      <c r="C55" s="378"/>
      <c r="E55" s="377"/>
    </row>
    <row r="56" spans="2:5" s="376" customFormat="1">
      <c r="B56" s="378"/>
      <c r="C56" s="378"/>
      <c r="E56" s="377"/>
    </row>
    <row r="57" spans="2:5" s="376" customFormat="1">
      <c r="B57" s="378"/>
      <c r="C57" s="378"/>
      <c r="E57" s="377"/>
    </row>
    <row r="58" spans="2:5" s="376" customFormat="1">
      <c r="B58" s="378"/>
      <c r="C58" s="378"/>
      <c r="E58" s="377"/>
    </row>
    <row r="59" spans="2:5" s="376" customFormat="1">
      <c r="B59" s="378"/>
      <c r="C59" s="378"/>
      <c r="E59" s="377"/>
    </row>
    <row r="60" spans="2:5" s="376" customFormat="1">
      <c r="B60" s="378"/>
      <c r="C60" s="378"/>
      <c r="E60" s="377"/>
    </row>
    <row r="61" spans="2:5" s="376" customFormat="1">
      <c r="B61" s="378"/>
      <c r="C61" s="378"/>
      <c r="E61" s="377"/>
    </row>
    <row r="62" spans="2:5" s="376" customFormat="1">
      <c r="B62" s="378"/>
      <c r="C62" s="378"/>
      <c r="E62" s="377"/>
    </row>
    <row r="63" spans="2:5" s="376" customFormat="1">
      <c r="B63" s="378"/>
      <c r="C63" s="378"/>
      <c r="E63" s="377"/>
    </row>
  </sheetData>
  <sheetProtection algorithmName="SHA-512" hashValue="75Usry6FJAWOnJG8xws7uLdPP06F43Im8k4WiSuvQxLQa+vshFg40w7DQl/6OuoV4GrR2tNp7Yg2SFM8YechyA==" saltValue="nEyoJ/lGtQstNd9LpRIQfA==" spinCount="100000" sheet="1" formatCells="0" insertColumns="0" insertRows="0" insertHyperlinks="0" deleteColumns="0" deleteRows="0" sort="0" autoFilter="0" pivotTables="0"/>
  <mergeCells count="23">
    <mergeCell ref="C11:C13"/>
    <mergeCell ref="C14:C16"/>
    <mergeCell ref="C18:C21"/>
    <mergeCell ref="F1:F2"/>
    <mergeCell ref="C5:C7"/>
    <mergeCell ref="B2:E2"/>
    <mergeCell ref="B3:B4"/>
    <mergeCell ref="C3:C4"/>
    <mergeCell ref="D3:D4"/>
    <mergeCell ref="E3:E4"/>
    <mergeCell ref="B48:E48"/>
    <mergeCell ref="C23:C26"/>
    <mergeCell ref="C28:C30"/>
    <mergeCell ref="B32:C32"/>
    <mergeCell ref="B41:E41"/>
    <mergeCell ref="B42:B43"/>
    <mergeCell ref="C42:C43"/>
    <mergeCell ref="D42:D43"/>
    <mergeCell ref="E42:E43"/>
    <mergeCell ref="B33:D33"/>
    <mergeCell ref="B35:D35"/>
    <mergeCell ref="B34:D34"/>
    <mergeCell ref="B36:D36"/>
  </mergeCells>
  <hyperlinks>
    <hyperlink ref="E27" r:id="rId1" display="https://www.telefonica.com/en/about-us/public-policy-and-regulation/digital-deal/" xr:uid="{AD374B76-D887-CD42-84F6-AD67B9799E60}"/>
  </hyperlinks>
  <pageMargins left="0.7" right="0.7" top="0.78740157499999996" bottom="0.78740157499999996" header="0.3" footer="0.3"/>
  <ignoredErrors>
    <ignoredError sqref="E5 E44:E47 E11:E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5A798-2925-C34D-9965-8482252D50DE}">
  <sheetPr>
    <tabColor theme="1"/>
  </sheetPr>
  <dimension ref="B1:F29"/>
  <sheetViews>
    <sheetView showGridLines="0" zoomScaleNormal="100" workbookViewId="0"/>
  </sheetViews>
  <sheetFormatPr baseColWidth="10" defaultColWidth="11.5" defaultRowHeight="16"/>
  <cols>
    <col min="1" max="1" width="2.5" style="375" customWidth="1"/>
    <col min="2" max="2" width="24.1640625" style="375" customWidth="1"/>
    <col min="3" max="3" width="36.6640625" style="375" customWidth="1"/>
    <col min="4" max="4" width="40" style="375" customWidth="1"/>
    <col min="5" max="5" width="47.6640625" style="375" customWidth="1"/>
    <col min="6" max="6" width="12" style="375" customWidth="1"/>
    <col min="7" max="16384" width="11.5" style="375"/>
  </cols>
  <sheetData>
    <row r="1" spans="2:6" s="400" customFormat="1" ht="30">
      <c r="B1" s="399" t="s">
        <v>1616</v>
      </c>
      <c r="C1" s="399"/>
      <c r="D1" s="399"/>
      <c r="E1" s="399"/>
      <c r="F1" s="1261"/>
    </row>
    <row r="2" spans="2:6" s="378" customFormat="1">
      <c r="B2" s="1253" t="s">
        <v>1590</v>
      </c>
      <c r="C2" s="1253" t="s">
        <v>1591</v>
      </c>
      <c r="D2" s="1253" t="s">
        <v>1592</v>
      </c>
      <c r="E2" s="1253" t="s">
        <v>1411</v>
      </c>
      <c r="F2" s="1262"/>
    </row>
    <row r="3" spans="2:6" s="378" customFormat="1">
      <c r="B3" s="1254"/>
      <c r="C3" s="1254"/>
      <c r="D3" s="1254" t="s">
        <v>1132</v>
      </c>
      <c r="E3" s="1254"/>
    </row>
    <row r="4" spans="2:6" s="378" customFormat="1" ht="50" customHeight="1">
      <c r="B4" s="1255" t="s">
        <v>520</v>
      </c>
      <c r="C4" s="1257" t="s">
        <v>1593</v>
      </c>
      <c r="D4" s="1114" t="s">
        <v>1594</v>
      </c>
      <c r="E4" s="1259" t="s">
        <v>2364</v>
      </c>
    </row>
    <row r="5" spans="2:6" s="378" customFormat="1" ht="77.5" customHeight="1">
      <c r="B5" s="1256"/>
      <c r="C5" s="1258"/>
      <c r="D5" s="1115" t="s">
        <v>1595</v>
      </c>
      <c r="E5" s="1260"/>
    </row>
    <row r="6" spans="2:6" s="378" customFormat="1" ht="50" customHeight="1">
      <c r="B6" s="1263" t="s">
        <v>1596</v>
      </c>
      <c r="C6" s="1264" t="s">
        <v>1597</v>
      </c>
      <c r="D6" s="1091" t="s">
        <v>1598</v>
      </c>
      <c r="E6" s="1091" t="s">
        <v>2354</v>
      </c>
    </row>
    <row r="7" spans="2:6" s="378" customFormat="1" ht="50" customHeight="1">
      <c r="B7" s="1256"/>
      <c r="C7" s="1258"/>
      <c r="D7" s="1091" t="s">
        <v>1599</v>
      </c>
      <c r="E7" s="1116" t="s">
        <v>2475</v>
      </c>
    </row>
    <row r="8" spans="2:6" s="378" customFormat="1" ht="50" customHeight="1">
      <c r="B8" s="1256"/>
      <c r="C8" s="1265"/>
      <c r="D8" s="1091" t="s">
        <v>1600</v>
      </c>
      <c r="E8" s="1091" t="s">
        <v>2354</v>
      </c>
    </row>
    <row r="9" spans="2:6" s="378" customFormat="1" ht="50" customHeight="1">
      <c r="B9" s="1263" t="s">
        <v>1601</v>
      </c>
      <c r="C9" s="1266" t="s">
        <v>1602</v>
      </c>
      <c r="D9" s="1091" t="s">
        <v>1603</v>
      </c>
      <c r="E9" s="1091" t="s">
        <v>2354</v>
      </c>
    </row>
    <row r="10" spans="2:6" s="378" customFormat="1" ht="50" customHeight="1">
      <c r="B10" s="1256"/>
      <c r="C10" s="1258"/>
      <c r="D10" s="1091" t="s">
        <v>1604</v>
      </c>
      <c r="E10" s="1091" t="s">
        <v>2354</v>
      </c>
    </row>
    <row r="11" spans="2:6" s="378" customFormat="1" ht="50" customHeight="1">
      <c r="B11" s="1256"/>
      <c r="C11" s="1265"/>
      <c r="D11" s="1091" t="s">
        <v>1605</v>
      </c>
      <c r="E11" s="1091" t="s">
        <v>2354</v>
      </c>
    </row>
    <row r="12" spans="2:6" s="378" customFormat="1" ht="50" customHeight="1">
      <c r="B12" s="1263" t="s">
        <v>1606</v>
      </c>
      <c r="C12" s="1266" t="s">
        <v>1607</v>
      </c>
      <c r="D12" s="1091" t="s">
        <v>1608</v>
      </c>
      <c r="E12" s="1091" t="s">
        <v>2474</v>
      </c>
    </row>
    <row r="13" spans="2:6" s="378" customFormat="1" ht="50" customHeight="1">
      <c r="B13" s="1256"/>
      <c r="C13" s="1258"/>
      <c r="D13" s="1091" t="s">
        <v>1609</v>
      </c>
      <c r="E13" s="1116" t="s">
        <v>2354</v>
      </c>
    </row>
    <row r="14" spans="2:6" s="378" customFormat="1" ht="50" customHeight="1">
      <c r="B14" s="1256"/>
      <c r="C14" s="1265"/>
      <c r="D14" s="1091" t="s">
        <v>1610</v>
      </c>
      <c r="E14" s="1091" t="s">
        <v>2355</v>
      </c>
    </row>
    <row r="15" spans="2:6" s="378" customFormat="1">
      <c r="B15" s="401"/>
      <c r="C15" s="402"/>
      <c r="D15" s="402"/>
      <c r="E15" s="402"/>
    </row>
    <row r="16" spans="2:6" s="378" customFormat="1">
      <c r="B16" s="381"/>
      <c r="C16" s="381"/>
      <c r="D16" s="381"/>
      <c r="E16" s="381"/>
    </row>
    <row r="17" s="378" customFormat="1"/>
    <row r="18" s="378" customFormat="1"/>
    <row r="19" s="378" customFormat="1"/>
    <row r="20" s="378" customFormat="1"/>
    <row r="21" s="378" customFormat="1"/>
    <row r="22" s="378" customFormat="1"/>
    <row r="23" s="378" customFormat="1"/>
    <row r="24" s="378" customFormat="1"/>
    <row r="25" s="378" customFormat="1"/>
    <row r="26" s="378" customFormat="1"/>
    <row r="27" s="378" customFormat="1"/>
    <row r="28" s="378" customFormat="1"/>
    <row r="29" s="378" customFormat="1"/>
  </sheetData>
  <sheetProtection algorithmName="SHA-512" hashValue="mM8qWqUKHnAty+OqCQXhqalhOF4GyoDU5WE+/2bbAMzeGW1t+haenzyn0lnON4ztpE3Vn8RD+LZDJyjm0mvOpQ==" saltValue="YYkyIrlNp4jNQtBP783Svg==" spinCount="100000" sheet="1" formatCells="0" insertColumns="0" insertRows="0" insertHyperlinks="0" deleteColumns="0" deleteRows="0" sort="0" autoFilter="0" pivotTables="0"/>
  <mergeCells count="14">
    <mergeCell ref="B6:B8"/>
    <mergeCell ref="C6:C8"/>
    <mergeCell ref="B9:B11"/>
    <mergeCell ref="C9:C11"/>
    <mergeCell ref="B12:B14"/>
    <mergeCell ref="C12:C14"/>
    <mergeCell ref="B4:B5"/>
    <mergeCell ref="C4:C5"/>
    <mergeCell ref="E4:E5"/>
    <mergeCell ref="F1:F2"/>
    <mergeCell ref="B2:B3"/>
    <mergeCell ref="C2:C3"/>
    <mergeCell ref="D2:D3"/>
    <mergeCell ref="E2:E3"/>
  </mergeCells>
  <phoneticPr fontId="84" type="noConversion"/>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8F0D-909A-BC4A-B41F-493303216C8C}">
  <sheetPr>
    <tabColor theme="1"/>
  </sheetPr>
  <dimension ref="B2:H40"/>
  <sheetViews>
    <sheetView showGridLines="0" tabSelected="1" zoomScale="116" zoomScaleNormal="116" workbookViewId="0"/>
  </sheetViews>
  <sheetFormatPr baseColWidth="10" defaultRowHeight="15"/>
  <cols>
    <col min="1" max="1" width="2.5" customWidth="1"/>
    <col min="2" max="2" width="32.83203125" customWidth="1"/>
    <col min="3" max="5" width="22.33203125" customWidth="1"/>
    <col min="6" max="6" width="16.33203125" customWidth="1"/>
    <col min="7" max="7" width="13.33203125" customWidth="1"/>
  </cols>
  <sheetData>
    <row r="2" spans="2:7" ht="409" customHeight="1"/>
    <row r="3" spans="2:7" ht="409" customHeight="1"/>
    <row r="4" spans="2:7" ht="409" customHeight="1"/>
    <row r="5" spans="2:7" ht="25" customHeight="1" thickBot="1">
      <c r="B5" s="1138" t="s">
        <v>1620</v>
      </c>
      <c r="C5" s="1139"/>
      <c r="D5" s="1139"/>
      <c r="E5" s="1139"/>
      <c r="F5" s="1139"/>
      <c r="G5" s="1139"/>
    </row>
    <row r="6" spans="2:7" ht="22" customHeight="1">
      <c r="B6" s="445"/>
      <c r="C6" s="445"/>
      <c r="D6" s="445"/>
      <c r="E6" s="445"/>
      <c r="F6" s="445"/>
      <c r="G6" s="444"/>
    </row>
    <row r="7" spans="2:7" ht="89.5" customHeight="1">
      <c r="B7" s="1140" t="s">
        <v>1666</v>
      </c>
      <c r="C7" s="1141"/>
      <c r="D7" s="1141"/>
      <c r="E7" s="1141"/>
      <c r="F7" s="1141"/>
      <c r="G7" s="1141"/>
    </row>
    <row r="8" spans="2:7">
      <c r="B8" s="443" t="s">
        <v>1619</v>
      </c>
      <c r="C8" s="442"/>
      <c r="D8" s="442"/>
      <c r="E8" s="442"/>
      <c r="F8" s="442"/>
      <c r="G8" s="417"/>
    </row>
    <row r="9" spans="2:7" ht="35" customHeight="1">
      <c r="B9" s="1142" t="s">
        <v>2479</v>
      </c>
      <c r="C9" s="1143"/>
      <c r="D9" s="1143"/>
      <c r="E9" s="1143"/>
      <c r="F9" s="1143"/>
      <c r="G9" s="1143"/>
    </row>
    <row r="10" spans="2:7">
      <c r="B10" s="441"/>
      <c r="C10" s="440"/>
      <c r="D10" s="440"/>
      <c r="E10" s="440"/>
      <c r="F10" s="440"/>
      <c r="G10" s="440"/>
    </row>
    <row r="11" spans="2:7">
      <c r="B11" s="880" t="s">
        <v>1667</v>
      </c>
      <c r="C11" s="439"/>
      <c r="D11" s="438"/>
      <c r="E11" s="438"/>
      <c r="F11" s="438"/>
      <c r="G11" s="437" t="s">
        <v>1617</v>
      </c>
    </row>
    <row r="12" spans="2:7">
      <c r="B12" s="436"/>
      <c r="C12" s="435"/>
      <c r="D12" s="417"/>
      <c r="E12" s="417"/>
      <c r="F12" s="417"/>
      <c r="G12" s="434"/>
    </row>
    <row r="13" spans="2:7" ht="16" thickBot="1">
      <c r="B13" s="1144" t="s">
        <v>1668</v>
      </c>
      <c r="C13" s="1144"/>
      <c r="D13" s="1144"/>
      <c r="E13" s="1144"/>
      <c r="F13" s="1144"/>
      <c r="G13" s="1144"/>
    </row>
    <row r="14" spans="2:7" ht="16" thickTop="1">
      <c r="B14" s="411"/>
      <c r="C14" s="411"/>
      <c r="D14" s="411"/>
      <c r="E14" s="411"/>
      <c r="F14" s="411"/>
      <c r="G14" s="411"/>
    </row>
    <row r="15" spans="2:7">
      <c r="B15" s="433" t="s">
        <v>522</v>
      </c>
      <c r="C15" s="432"/>
      <c r="D15" s="432"/>
      <c r="E15" s="432"/>
      <c r="F15" s="432"/>
      <c r="G15" s="430" t="s">
        <v>2361</v>
      </c>
    </row>
    <row r="16" spans="2:7">
      <c r="B16" s="424" t="s">
        <v>518</v>
      </c>
      <c r="C16" s="431"/>
      <c r="D16" s="431"/>
      <c r="E16" s="431"/>
      <c r="F16" s="431"/>
      <c r="G16" s="430" t="s">
        <v>2361</v>
      </c>
    </row>
    <row r="17" spans="2:8">
      <c r="B17" s="418"/>
      <c r="C17" s="417"/>
      <c r="D17" s="417"/>
      <c r="E17" s="417"/>
      <c r="F17" s="417"/>
      <c r="G17" s="429"/>
    </row>
    <row r="18" spans="2:8" ht="16" thickBot="1">
      <c r="B18" s="1145" t="s">
        <v>1669</v>
      </c>
      <c r="C18" s="1145"/>
      <c r="D18" s="1145"/>
      <c r="E18" s="1145"/>
      <c r="F18" s="1145"/>
      <c r="G18" s="1145"/>
    </row>
    <row r="19" spans="2:8" ht="16" thickTop="1">
      <c r="B19" s="411"/>
      <c r="C19" s="411"/>
      <c r="D19" s="411"/>
      <c r="E19" s="411"/>
      <c r="F19" s="411"/>
      <c r="G19" s="428"/>
    </row>
    <row r="20" spans="2:8">
      <c r="B20" s="427" t="s">
        <v>1670</v>
      </c>
      <c r="C20" s="426"/>
      <c r="D20" s="425"/>
      <c r="E20" s="425"/>
      <c r="F20" s="425"/>
      <c r="G20" s="422" t="s">
        <v>2362</v>
      </c>
    </row>
    <row r="21" spans="2:8">
      <c r="B21" s="427" t="s">
        <v>1380</v>
      </c>
      <c r="C21" s="426"/>
      <c r="D21" s="425"/>
      <c r="E21" s="425"/>
      <c r="F21" s="425"/>
      <c r="G21" s="422" t="s">
        <v>2362</v>
      </c>
    </row>
    <row r="22" spans="2:8" ht="22" customHeight="1">
      <c r="B22" s="427" t="s">
        <v>1383</v>
      </c>
      <c r="C22" s="426"/>
      <c r="D22" s="425"/>
      <c r="E22" s="425"/>
      <c r="F22" s="425"/>
      <c r="G22" s="422" t="s">
        <v>2362</v>
      </c>
    </row>
    <row r="23" spans="2:8">
      <c r="B23" s="427" t="s">
        <v>1391</v>
      </c>
      <c r="C23" s="426"/>
      <c r="D23" s="425"/>
      <c r="E23" s="425"/>
      <c r="F23" s="425"/>
      <c r="G23" s="422" t="s">
        <v>2362</v>
      </c>
    </row>
    <row r="24" spans="2:8">
      <c r="B24" s="1146" t="s">
        <v>1393</v>
      </c>
      <c r="C24" s="1146"/>
      <c r="D24" s="423"/>
      <c r="E24" s="423"/>
      <c r="F24" s="423"/>
      <c r="G24" s="422" t="s">
        <v>2362</v>
      </c>
    </row>
    <row r="25" spans="2:8">
      <c r="B25" s="1146" t="s">
        <v>661</v>
      </c>
      <c r="C25" s="1146"/>
      <c r="D25" s="423"/>
      <c r="E25" s="423"/>
      <c r="F25" s="423"/>
      <c r="G25" s="422" t="s">
        <v>2362</v>
      </c>
    </row>
    <row r="26" spans="2:8">
      <c r="B26" s="417"/>
      <c r="C26" s="417"/>
      <c r="D26" s="417"/>
      <c r="E26" s="417"/>
      <c r="F26" s="417"/>
      <c r="G26" s="421"/>
    </row>
    <row r="27" spans="2:8" ht="16" thickBot="1">
      <c r="B27" s="1132" t="s">
        <v>1618</v>
      </c>
      <c r="C27" s="1133"/>
      <c r="D27" s="1133"/>
      <c r="E27" s="1133"/>
      <c r="F27" s="1133"/>
      <c r="G27" s="1134"/>
    </row>
    <row r="28" spans="2:8" ht="16" thickTop="1">
      <c r="B28" s="411"/>
      <c r="C28" s="409"/>
      <c r="D28" s="409"/>
      <c r="E28" s="409"/>
      <c r="F28" s="409"/>
      <c r="G28" s="874"/>
    </row>
    <row r="29" spans="2:8">
      <c r="B29" s="408" t="s">
        <v>1137</v>
      </c>
      <c r="C29" s="420"/>
      <c r="D29" s="407"/>
      <c r="E29" s="407"/>
      <c r="F29" s="407"/>
      <c r="G29" s="873" t="s">
        <v>520</v>
      </c>
    </row>
    <row r="30" spans="2:8">
      <c r="B30" s="1135" t="s">
        <v>671</v>
      </c>
      <c r="C30" s="1135"/>
      <c r="D30" s="405"/>
      <c r="E30" s="405"/>
      <c r="F30" s="405"/>
      <c r="G30" s="419" t="s">
        <v>520</v>
      </c>
    </row>
    <row r="31" spans="2:8">
      <c r="B31" s="418"/>
      <c r="C31" s="417"/>
      <c r="D31" s="417"/>
      <c r="E31" s="417"/>
      <c r="F31" s="417"/>
      <c r="G31" s="416"/>
    </row>
    <row r="32" spans="2:8">
      <c r="B32" s="881" t="s">
        <v>1671</v>
      </c>
      <c r="C32" s="415"/>
      <c r="D32" s="415"/>
      <c r="E32" s="415"/>
      <c r="F32" s="415"/>
      <c r="G32" s="413" t="s">
        <v>1617</v>
      </c>
      <c r="H32" s="413"/>
    </row>
    <row r="33" spans="2:7">
      <c r="B33" s="412"/>
      <c r="C33" s="414"/>
      <c r="D33" s="412"/>
      <c r="E33" s="412"/>
      <c r="F33" s="414"/>
      <c r="G33" s="875"/>
    </row>
    <row r="34" spans="2:7">
      <c r="B34" s="882" t="s">
        <v>1672</v>
      </c>
      <c r="C34" s="877"/>
      <c r="D34" s="877"/>
      <c r="E34" s="412"/>
      <c r="F34" s="412"/>
      <c r="G34" s="413" t="s">
        <v>1617</v>
      </c>
    </row>
    <row r="35" spans="2:7">
      <c r="B35" s="412"/>
      <c r="C35" s="412"/>
      <c r="D35" s="412"/>
      <c r="E35" s="876"/>
      <c r="F35" s="876"/>
      <c r="G35" s="875"/>
    </row>
    <row r="36" spans="2:7" ht="16" thickBot="1">
      <c r="B36" s="1136" t="s">
        <v>1673</v>
      </c>
      <c r="C36" s="1137"/>
      <c r="D36" s="1137"/>
      <c r="E36" s="1137"/>
      <c r="F36" s="1137"/>
      <c r="G36" s="1137"/>
    </row>
    <row r="37" spans="2:7" ht="16" thickTop="1">
      <c r="B37" s="411"/>
      <c r="C37" s="410"/>
      <c r="D37" s="410"/>
      <c r="E37" s="410"/>
      <c r="F37" s="410"/>
      <c r="G37" s="409"/>
    </row>
    <row r="38" spans="2:7">
      <c r="B38" s="408" t="s">
        <v>1674</v>
      </c>
      <c r="C38" s="407"/>
      <c r="D38" s="407"/>
      <c r="E38" s="407"/>
      <c r="F38" s="407"/>
      <c r="G38" s="404" t="s">
        <v>2363</v>
      </c>
    </row>
    <row r="39" spans="2:7">
      <c r="B39" s="406" t="s">
        <v>1675</v>
      </c>
      <c r="C39" s="405"/>
      <c r="D39" s="405"/>
      <c r="E39" s="405"/>
      <c r="F39" s="405"/>
      <c r="G39" s="404" t="s">
        <v>2363</v>
      </c>
    </row>
    <row r="40" spans="2:7">
      <c r="B40" s="406" t="s">
        <v>1676</v>
      </c>
      <c r="C40" s="405"/>
      <c r="D40" s="405"/>
      <c r="E40" s="405"/>
      <c r="F40" s="405"/>
      <c r="G40" s="404" t="s">
        <v>2363</v>
      </c>
    </row>
  </sheetData>
  <sheetProtection algorithmName="SHA-512" hashValue="Y8IUFl5Ii8m2Oxq4RYB8qGSU7x5YEK5hJRxiQZY1cevZswv0F1wGxTWQPxRnfrHdkNhCPPJDgoRmNeXg+5zjfw==" saltValue="VRp4JlZ6yXGsiP54A9UBrQ==" spinCount="100000" sheet="1" formatRows="0" insertColumns="0" insertRows="0" insertHyperlinks="0" deleteColumns="0" deleteRows="0" sort="0" autoFilter="0" pivotTables="0"/>
  <mergeCells count="10">
    <mergeCell ref="B27:G27"/>
    <mergeCell ref="B30:C30"/>
    <mergeCell ref="B36:G36"/>
    <mergeCell ref="B5:G5"/>
    <mergeCell ref="B7:G7"/>
    <mergeCell ref="B9:G9"/>
    <mergeCell ref="B13:G13"/>
    <mergeCell ref="B18:G18"/>
    <mergeCell ref="B25:C25"/>
    <mergeCell ref="B24:C24"/>
  </mergeCells>
  <hyperlinks>
    <hyperlink ref="G15" location="Environment!A1" display="Environment" xr:uid="{888C56AB-2BC1-6D4E-85D5-69054B3903D8}"/>
    <hyperlink ref="G30" location="Governance!A22:A40" display="Governance" xr:uid="{FFB6E451-32E9-464A-BCD2-904F412850E6}"/>
    <hyperlink ref="G25" location="Social!A249:A265" display="Social" xr:uid="{14F3C4D4-A3A4-5B4B-AF9A-7BAA2B328B9E}"/>
    <hyperlink ref="G20" location="Social!A1" display="Social" xr:uid="{2012F49E-2F8D-954E-BB5F-484C0EB5BAD7}"/>
    <hyperlink ref="G16" location="Environment!A42:A102" display="Environment" xr:uid="{204DFE82-6C38-BD47-820C-01A6DE0B6EC7}"/>
    <hyperlink ref="G34" location="'EU taxonomy'!A1" display="Link" xr:uid="{05FD6CAC-51EB-5F4D-A622-33F6FF7D117A}"/>
    <hyperlink ref="G23" location="Social!A226:A234" display="Social" xr:uid="{706FC881-947D-BE44-9326-B2003D79757F}"/>
    <hyperlink ref="G21" location="Social!A192:A202" display="Social" xr:uid="{E95B5BE4-5FA1-F441-A89F-22712BF3E933}"/>
    <hyperlink ref="G22" location="Social!A203:A225" display="Social" xr:uid="{5FA4EEEC-DF82-4D46-A6C0-F1BA840FBC14}"/>
    <hyperlink ref="G38" location="'GRI content index'!A1" display="Indices" xr:uid="{26FC9A19-1B57-894E-A017-D4313F88BD7D}"/>
    <hyperlink ref="G39" location="'SASB index'!A1" display="Indices" xr:uid="{102DECE9-96D7-B04B-944F-484429B32F47}"/>
    <hyperlink ref="G40" location="'TCFD index'!A1" display="Indices" xr:uid="{9368CE1B-47DF-9E43-BC21-6FB5925CBA28}"/>
    <hyperlink ref="G29" location="Governance!A1" display="Governance" xr:uid="{28BE80F1-BAFD-E34F-B26E-511400201AEC}"/>
    <hyperlink ref="G32" location="'SDG contribution'!A1" display="Link" xr:uid="{0A10C34E-37BC-E246-A1F0-3B944F9830B5}"/>
    <hyperlink ref="G24" location="Social!A235:A248" display="Social" xr:uid="{64DC2729-3B83-1B44-8FDE-F902155693C9}"/>
    <hyperlink ref="B9:G9" r:id="rId1" display="https://www.telefonica.de/cr-report-2023-en" xr:uid="{8F7F05C3-3403-3D42-BD00-A73DC5B100A3}"/>
    <hyperlink ref="G11" location="'ESG targets and indicators'!A1" display="Link" xr:uid="{6C76E736-8973-EE44-9681-1D68D18B3412}"/>
  </hyperlinks>
  <pageMargins left="0.7" right="0.7" top="0.78740157499999996" bottom="0.78740157499999996"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F3FD3-DCEB-2D49-9B82-F75E6A91EAB8}">
  <sheetPr>
    <tabColor theme="7"/>
  </sheetPr>
  <dimension ref="A1:AE86"/>
  <sheetViews>
    <sheetView showGridLines="0" zoomScaleNormal="100" workbookViewId="0">
      <pane ySplit="3" topLeftCell="A4" activePane="bottomLeft" state="frozen"/>
      <selection pane="bottomLeft"/>
    </sheetView>
  </sheetViews>
  <sheetFormatPr baseColWidth="10" defaultRowHeight="15"/>
  <cols>
    <col min="1" max="1" width="2.5" customWidth="1"/>
    <col min="3" max="3" width="35.5" bestFit="1" customWidth="1"/>
    <col min="4" max="4" width="37.6640625" customWidth="1"/>
    <col min="5" max="5" width="22" customWidth="1"/>
    <col min="6" max="6" width="24.33203125" bestFit="1" customWidth="1"/>
    <col min="7" max="7" width="46.1640625" customWidth="1"/>
    <col min="9" max="9" width="10.83203125" customWidth="1"/>
  </cols>
  <sheetData>
    <row r="1" spans="1:9" ht="31" customHeight="1" thickBot="1">
      <c r="A1" s="447"/>
      <c r="B1" s="1149" t="s">
        <v>2365</v>
      </c>
      <c r="C1" s="1149"/>
      <c r="D1" s="1149"/>
      <c r="E1" s="1149"/>
      <c r="F1" s="1149"/>
      <c r="G1" s="1149"/>
      <c r="H1" s="403"/>
      <c r="I1" s="871"/>
    </row>
    <row r="2" spans="1:9" ht="16">
      <c r="A2" s="447"/>
      <c r="B2" s="447"/>
      <c r="C2" s="447"/>
      <c r="D2" s="447"/>
      <c r="E2" s="447"/>
      <c r="F2" s="447"/>
      <c r="G2" s="447"/>
      <c r="H2" s="447"/>
      <c r="I2" s="568"/>
    </row>
    <row r="3" spans="1:9" ht="51" customHeight="1">
      <c r="A3" s="447"/>
      <c r="B3" s="565"/>
      <c r="C3" s="567" t="s">
        <v>1780</v>
      </c>
      <c r="D3" s="567" t="s">
        <v>1781</v>
      </c>
      <c r="E3" s="566" t="s">
        <v>1782</v>
      </c>
      <c r="F3" s="566" t="s">
        <v>1783</v>
      </c>
      <c r="G3" s="566" t="s">
        <v>1784</v>
      </c>
      <c r="H3" s="565"/>
    </row>
    <row r="4" spans="1:9" ht="17" thickBot="1">
      <c r="A4" s="472"/>
      <c r="B4" s="472"/>
      <c r="C4" s="564"/>
      <c r="D4" s="564"/>
      <c r="E4" s="563"/>
      <c r="F4" s="563"/>
      <c r="G4" s="562"/>
      <c r="H4" s="472"/>
    </row>
    <row r="5" spans="1:9" ht="16">
      <c r="A5" s="472"/>
      <c r="B5" s="561"/>
      <c r="C5" s="560"/>
      <c r="D5" s="559"/>
      <c r="E5" s="558"/>
      <c r="F5" s="558"/>
      <c r="G5" s="557"/>
      <c r="H5" s="556"/>
    </row>
    <row r="6" spans="1:9" ht="20" customHeight="1">
      <c r="A6" s="447"/>
      <c r="B6" s="540"/>
      <c r="C6" s="1150" t="s">
        <v>1779</v>
      </c>
      <c r="D6" s="1150"/>
      <c r="E6" s="555"/>
      <c r="F6" s="555"/>
      <c r="G6" s="554"/>
      <c r="H6" s="542"/>
    </row>
    <row r="7" spans="1:9" ht="18" customHeight="1">
      <c r="A7" s="447"/>
      <c r="B7" s="540"/>
      <c r="C7" s="1151" t="s">
        <v>1785</v>
      </c>
      <c r="D7" s="1151"/>
      <c r="E7" s="1151"/>
      <c r="F7" s="1151"/>
      <c r="G7" s="1151"/>
      <c r="H7" s="542"/>
    </row>
    <row r="8" spans="1:9" ht="42">
      <c r="A8" s="447"/>
      <c r="B8" s="540"/>
      <c r="C8" s="553" t="s">
        <v>2559</v>
      </c>
      <c r="D8" s="552" t="s">
        <v>1786</v>
      </c>
      <c r="E8" s="869" t="s">
        <v>1831</v>
      </c>
      <c r="F8" s="870" t="s">
        <v>1832</v>
      </c>
      <c r="G8" s="870" t="s">
        <v>1833</v>
      </c>
      <c r="H8" s="542"/>
    </row>
    <row r="9" spans="1:9">
      <c r="A9" s="447"/>
      <c r="B9" s="540"/>
      <c r="C9" s="551"/>
      <c r="D9" s="551"/>
      <c r="E9" s="550"/>
      <c r="F9" s="550"/>
      <c r="G9" s="549"/>
      <c r="H9" s="542"/>
    </row>
    <row r="10" spans="1:9" ht="21" thickBot="1">
      <c r="A10" s="447"/>
      <c r="B10" s="540"/>
      <c r="C10" s="1152" t="s">
        <v>1787</v>
      </c>
      <c r="D10" s="1152"/>
      <c r="E10" s="548"/>
      <c r="F10" s="548"/>
      <c r="G10" s="547"/>
      <c r="H10" s="542"/>
    </row>
    <row r="11" spans="1:9" ht="21" customHeight="1" thickBot="1">
      <c r="A11" s="447"/>
      <c r="B11" s="540"/>
      <c r="C11" s="1153" t="s">
        <v>1788</v>
      </c>
      <c r="D11" s="1153"/>
      <c r="E11" s="1153"/>
      <c r="F11" s="1153"/>
      <c r="G11" s="1153"/>
      <c r="H11" s="542"/>
    </row>
    <row r="12" spans="1:9" ht="71" thickBot="1">
      <c r="A12" s="447"/>
      <c r="B12" s="540"/>
      <c r="C12" s="883" t="s">
        <v>1789</v>
      </c>
      <c r="D12" s="884" t="s">
        <v>1790</v>
      </c>
      <c r="E12" s="885">
        <v>-0.95</v>
      </c>
      <c r="F12" s="886">
        <v>-0.97</v>
      </c>
      <c r="G12" s="885">
        <v>-0.95</v>
      </c>
      <c r="H12" s="542"/>
    </row>
    <row r="13" spans="1:9" ht="43" thickBot="1">
      <c r="A13" s="447"/>
      <c r="B13" s="540"/>
      <c r="C13" s="883" t="s">
        <v>1791</v>
      </c>
      <c r="D13" s="884" t="s">
        <v>1792</v>
      </c>
      <c r="E13" s="887"/>
      <c r="F13" s="888" t="s">
        <v>1635</v>
      </c>
      <c r="G13" s="887" t="s">
        <v>2366</v>
      </c>
      <c r="H13" s="542"/>
    </row>
    <row r="14" spans="1:9" ht="85" thickBot="1">
      <c r="A14" s="447"/>
      <c r="B14" s="540"/>
      <c r="C14" s="883" t="s">
        <v>1793</v>
      </c>
      <c r="D14" s="884" t="s">
        <v>1794</v>
      </c>
      <c r="E14" s="885">
        <v>0.81</v>
      </c>
      <c r="F14" s="889">
        <v>0.83</v>
      </c>
      <c r="G14" s="885">
        <v>0.84</v>
      </c>
      <c r="H14" s="542"/>
    </row>
    <row r="15" spans="1:9">
      <c r="A15" s="447"/>
      <c r="B15" s="540"/>
      <c r="C15" s="447"/>
      <c r="D15" s="489"/>
      <c r="E15" s="546"/>
      <c r="F15" s="546"/>
      <c r="G15" s="545"/>
      <c r="H15" s="542"/>
    </row>
    <row r="16" spans="1:9" ht="19" thickBot="1">
      <c r="A16" s="447"/>
      <c r="B16" s="540"/>
      <c r="C16" s="1152" t="s">
        <v>1634</v>
      </c>
      <c r="D16" s="1152"/>
      <c r="E16" s="544"/>
      <c r="F16" s="544"/>
      <c r="G16" s="543"/>
      <c r="H16" s="542"/>
    </row>
    <row r="17" spans="1:31" ht="19" customHeight="1" thickBot="1">
      <c r="A17" s="447"/>
      <c r="B17" s="540"/>
      <c r="C17" s="1153" t="s">
        <v>1795</v>
      </c>
      <c r="D17" s="1153"/>
      <c r="E17" s="1153"/>
      <c r="F17" s="1153"/>
      <c r="G17" s="1153"/>
      <c r="H17" s="542"/>
    </row>
    <row r="18" spans="1:31" ht="57" thickBot="1">
      <c r="A18" s="447"/>
      <c r="B18" s="540"/>
      <c r="C18" s="890" t="s">
        <v>1796</v>
      </c>
      <c r="D18" s="884" t="s">
        <v>1799</v>
      </c>
      <c r="E18" s="891" t="s">
        <v>1633</v>
      </c>
      <c r="F18" s="889">
        <v>0.63</v>
      </c>
      <c r="G18" s="891">
        <v>0.55000000000000004</v>
      </c>
      <c r="H18" s="542"/>
    </row>
    <row r="19" spans="1:31" ht="43" thickBot="1">
      <c r="A19" s="447"/>
      <c r="B19" s="540"/>
      <c r="C19" s="890" t="s">
        <v>1797</v>
      </c>
      <c r="D19" s="884" t="s">
        <v>1800</v>
      </c>
      <c r="E19" s="891">
        <v>0.8</v>
      </c>
      <c r="F19" s="889">
        <v>0.4</v>
      </c>
      <c r="G19" s="891" t="s">
        <v>1820</v>
      </c>
      <c r="H19" s="542"/>
    </row>
    <row r="20" spans="1:31" ht="43" thickBot="1">
      <c r="A20" s="447"/>
      <c r="B20" s="540"/>
      <c r="C20" s="892" t="s">
        <v>1798</v>
      </c>
      <c r="D20" s="884" t="s">
        <v>1801</v>
      </c>
      <c r="E20" s="893" t="s">
        <v>1829</v>
      </c>
      <c r="F20" s="893" t="s">
        <v>2360</v>
      </c>
      <c r="G20" s="893" t="s">
        <v>1830</v>
      </c>
      <c r="H20" s="541"/>
    </row>
    <row r="21" spans="1:31" ht="16" thickBot="1">
      <c r="A21" s="447"/>
      <c r="B21" s="540"/>
      <c r="C21" s="539"/>
      <c r="D21" s="538"/>
      <c r="E21" s="537"/>
      <c r="F21" s="536"/>
      <c r="G21" s="535"/>
      <c r="H21" s="534"/>
    </row>
    <row r="22" spans="1:31">
      <c r="A22" s="447"/>
      <c r="B22" s="533"/>
      <c r="C22" s="532"/>
      <c r="D22" s="531"/>
      <c r="E22" s="530"/>
      <c r="F22" s="529"/>
      <c r="G22" s="528"/>
      <c r="H22" s="447"/>
    </row>
    <row r="23" spans="1:31" ht="16" thickBot="1">
      <c r="A23" s="447"/>
      <c r="B23" s="447"/>
      <c r="C23" s="447"/>
      <c r="D23" s="447"/>
      <c r="E23" s="447"/>
      <c r="F23" s="447"/>
      <c r="G23" s="447"/>
      <c r="H23" s="447"/>
    </row>
    <row r="24" spans="1:31" s="472" customFormat="1" ht="14">
      <c r="A24" s="447"/>
      <c r="B24" s="527"/>
      <c r="C24" s="526"/>
      <c r="D24" s="526"/>
      <c r="E24" s="526"/>
      <c r="F24" s="526"/>
      <c r="G24" s="526"/>
      <c r="H24" s="525"/>
      <c r="I24" s="447"/>
    </row>
    <row r="25" spans="1:31" s="472" customFormat="1" ht="20">
      <c r="A25" s="447"/>
      <c r="B25" s="514"/>
      <c r="C25" s="1154" t="s">
        <v>1802</v>
      </c>
      <c r="D25" s="1154"/>
      <c r="E25" s="524"/>
      <c r="F25" s="524"/>
      <c r="G25" s="523"/>
      <c r="H25" s="513"/>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row>
    <row r="26" spans="1:31" s="472" customFormat="1" ht="18" customHeight="1">
      <c r="A26" s="447"/>
      <c r="B26" s="514"/>
      <c r="C26" s="867" t="s">
        <v>1803</v>
      </c>
      <c r="D26" s="868"/>
      <c r="E26" s="868"/>
      <c r="F26" s="868"/>
      <c r="G26" s="868"/>
      <c r="H26" s="513"/>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row>
    <row r="27" spans="1:31" s="472" customFormat="1" ht="98">
      <c r="A27" s="447"/>
      <c r="B27" s="514"/>
      <c r="C27" s="522" t="s">
        <v>1632</v>
      </c>
      <c r="D27" s="521" t="s">
        <v>1804</v>
      </c>
      <c r="E27" s="520" t="s">
        <v>1805</v>
      </c>
      <c r="F27" s="520" t="s">
        <v>1806</v>
      </c>
      <c r="G27" s="520" t="s">
        <v>1807</v>
      </c>
      <c r="H27" s="513"/>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row>
    <row r="28" spans="1:31" s="472" customFormat="1" ht="14">
      <c r="A28" s="447"/>
      <c r="B28" s="514"/>
      <c r="D28" s="519"/>
      <c r="E28" s="518"/>
      <c r="F28" s="518"/>
      <c r="G28" s="517"/>
      <c r="H28" s="513"/>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row>
    <row r="29" spans="1:31" s="472" customFormat="1" ht="19" thickBot="1">
      <c r="A29" s="447"/>
      <c r="B29" s="514"/>
      <c r="C29" s="1148" t="s">
        <v>1808</v>
      </c>
      <c r="D29" s="1148"/>
      <c r="E29" s="516"/>
      <c r="F29" s="516"/>
      <c r="G29" s="515"/>
      <c r="H29" s="513"/>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row>
    <row r="30" spans="1:31" s="472" customFormat="1" ht="39" customHeight="1" thickBot="1">
      <c r="A30" s="447"/>
      <c r="B30" s="514"/>
      <c r="C30" s="1147" t="s">
        <v>1821</v>
      </c>
      <c r="D30" s="1147"/>
      <c r="E30" s="1147"/>
      <c r="F30" s="1147"/>
      <c r="G30" s="1147"/>
      <c r="H30" s="513"/>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row>
    <row r="31" spans="1:31" s="472" customFormat="1" ht="99" thickBot="1">
      <c r="A31" s="447"/>
      <c r="B31" s="514"/>
      <c r="C31" s="894" t="s">
        <v>1810</v>
      </c>
      <c r="D31" s="895" t="s">
        <v>1809</v>
      </c>
      <c r="E31" s="896" t="s">
        <v>1811</v>
      </c>
      <c r="F31" s="896" t="s">
        <v>1813</v>
      </c>
      <c r="G31" s="896" t="s">
        <v>1812</v>
      </c>
      <c r="H31" s="513"/>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row>
    <row r="32" spans="1:31" s="472" customFormat="1" ht="99" thickBot="1">
      <c r="A32" s="447"/>
      <c r="B32" s="514"/>
      <c r="C32" s="897" t="s">
        <v>1631</v>
      </c>
      <c r="D32" s="895" t="s">
        <v>1815</v>
      </c>
      <c r="E32" s="896" t="s">
        <v>1811</v>
      </c>
      <c r="F32" s="896" t="s">
        <v>2554</v>
      </c>
      <c r="G32" s="896" t="s">
        <v>1814</v>
      </c>
      <c r="H32" s="513"/>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row>
    <row r="33" spans="1:31" s="472" customFormat="1" ht="43" thickBot="1">
      <c r="A33" s="447"/>
      <c r="B33" s="514"/>
      <c r="C33" s="897" t="s">
        <v>1630</v>
      </c>
      <c r="D33" s="895" t="s">
        <v>1816</v>
      </c>
      <c r="E33" s="898" t="s">
        <v>1818</v>
      </c>
      <c r="F33" s="898" t="s">
        <v>1819</v>
      </c>
      <c r="G33" s="898" t="s">
        <v>1820</v>
      </c>
      <c r="H33" s="513"/>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row>
    <row r="34" spans="1:31" s="447" customFormat="1" ht="19" thickBot="1">
      <c r="B34" s="514"/>
      <c r="C34" s="1148" t="s">
        <v>1817</v>
      </c>
      <c r="D34" s="1148"/>
      <c r="E34" s="516"/>
      <c r="F34" s="516"/>
      <c r="G34" s="515"/>
      <c r="H34" s="513"/>
    </row>
    <row r="35" spans="1:31" s="447" customFormat="1" ht="22" customHeight="1" thickBot="1">
      <c r="B35" s="514"/>
      <c r="C35" s="1147" t="s">
        <v>1822</v>
      </c>
      <c r="D35" s="1147"/>
      <c r="E35" s="1147"/>
      <c r="F35" s="1147"/>
      <c r="G35" s="1147"/>
      <c r="H35" s="513"/>
    </row>
    <row r="36" spans="1:31" s="447" customFormat="1" ht="211" thickBot="1">
      <c r="B36" s="514"/>
      <c r="C36" s="899" t="s">
        <v>1823</v>
      </c>
      <c r="D36" s="895" t="s">
        <v>1825</v>
      </c>
      <c r="E36" s="900">
        <v>0.97</v>
      </c>
      <c r="F36" s="901" t="s">
        <v>1826</v>
      </c>
      <c r="G36" s="902" t="s">
        <v>1827</v>
      </c>
      <c r="H36" s="513"/>
    </row>
    <row r="37" spans="1:31" s="447" customFormat="1" ht="210">
      <c r="B37" s="514"/>
      <c r="C37" s="903" t="s">
        <v>1824</v>
      </c>
      <c r="D37" s="904" t="s">
        <v>1834</v>
      </c>
      <c r="E37" s="905"/>
      <c r="F37" s="906" t="s">
        <v>1828</v>
      </c>
      <c r="G37" s="907" t="s">
        <v>2367</v>
      </c>
      <c r="H37" s="513"/>
    </row>
    <row r="38" spans="1:31" s="447" customFormat="1" thickBot="1">
      <c r="B38" s="512"/>
      <c r="C38" s="511"/>
      <c r="D38" s="510"/>
      <c r="E38" s="509"/>
      <c r="F38" s="509"/>
      <c r="G38" s="508"/>
      <c r="H38" s="507"/>
    </row>
    <row r="39" spans="1:31" s="447" customFormat="1" thickBot="1">
      <c r="C39" s="506"/>
      <c r="E39" s="456"/>
      <c r="F39" s="487"/>
      <c r="G39" s="460"/>
    </row>
    <row r="40" spans="1:31" s="447" customFormat="1" ht="14">
      <c r="B40" s="505"/>
      <c r="C40" s="504"/>
      <c r="D40" s="503"/>
      <c r="E40" s="502"/>
      <c r="F40" s="501"/>
      <c r="G40" s="500"/>
      <c r="H40" s="499"/>
    </row>
    <row r="41" spans="1:31" s="447" customFormat="1" ht="20">
      <c r="A41" s="490"/>
      <c r="B41" s="492"/>
      <c r="C41" s="1155" t="s">
        <v>1162</v>
      </c>
      <c r="D41" s="1155"/>
      <c r="E41" s="498"/>
      <c r="F41" s="498"/>
      <c r="G41" s="498"/>
      <c r="H41" s="491"/>
    </row>
    <row r="42" spans="1:31" s="447" customFormat="1" ht="18">
      <c r="A42" s="490"/>
      <c r="B42" s="492"/>
      <c r="C42" s="1156" t="s">
        <v>1835</v>
      </c>
      <c r="D42" s="1156"/>
      <c r="E42" s="1156"/>
      <c r="F42" s="1156"/>
      <c r="G42" s="1156"/>
      <c r="H42" s="491"/>
    </row>
    <row r="43" spans="1:31" s="447" customFormat="1" ht="56">
      <c r="B43" s="481"/>
      <c r="C43" s="497" t="s">
        <v>1628</v>
      </c>
      <c r="D43" s="496" t="s">
        <v>1836</v>
      </c>
      <c r="E43" s="495" t="s">
        <v>1627</v>
      </c>
      <c r="F43" s="495">
        <v>78</v>
      </c>
      <c r="G43" s="494" t="s">
        <v>1627</v>
      </c>
      <c r="H43" s="480"/>
    </row>
    <row r="44" spans="1:31" s="447" customFormat="1" ht="14">
      <c r="B44" s="481"/>
      <c r="C44" s="472"/>
      <c r="D44" s="472"/>
      <c r="E44" s="472"/>
      <c r="F44" s="472"/>
      <c r="G44" s="493"/>
      <c r="H44" s="482"/>
    </row>
    <row r="45" spans="1:31" s="447" customFormat="1" ht="19" thickBot="1">
      <c r="A45" s="490"/>
      <c r="B45" s="492"/>
      <c r="C45" s="1157" t="s">
        <v>1837</v>
      </c>
      <c r="D45" s="1157"/>
      <c r="E45" s="485"/>
      <c r="F45" s="485"/>
      <c r="G45" s="485"/>
      <c r="H45" s="491"/>
      <c r="I45" s="490"/>
    </row>
    <row r="46" spans="1:31" s="447" customFormat="1" ht="66" customHeight="1" thickBot="1">
      <c r="A46" s="490"/>
      <c r="B46" s="492"/>
      <c r="C46" s="1158" t="s">
        <v>1838</v>
      </c>
      <c r="D46" s="1158"/>
      <c r="E46" s="1158"/>
      <c r="F46" s="1158"/>
      <c r="G46" s="1158"/>
      <c r="H46" s="491"/>
      <c r="I46" s="490"/>
    </row>
    <row r="47" spans="1:31" s="447" customFormat="1" ht="31" thickBot="1">
      <c r="B47" s="481"/>
      <c r="C47" s="908" t="s">
        <v>1839</v>
      </c>
      <c r="D47" s="909" t="s">
        <v>1841</v>
      </c>
      <c r="E47" s="910"/>
      <c r="F47" s="911" t="s">
        <v>1843</v>
      </c>
      <c r="G47" s="910" t="s">
        <v>1626</v>
      </c>
      <c r="H47" s="482"/>
    </row>
    <row r="48" spans="1:31" s="447" customFormat="1" ht="71" thickBot="1">
      <c r="B48" s="481"/>
      <c r="C48" s="908" t="s">
        <v>1840</v>
      </c>
      <c r="D48" s="909" t="s">
        <v>1842</v>
      </c>
      <c r="E48" s="912">
        <v>50</v>
      </c>
      <c r="F48" s="913">
        <v>92</v>
      </c>
      <c r="G48" s="912" t="s">
        <v>1625</v>
      </c>
      <c r="H48" s="482"/>
    </row>
    <row r="49" spans="1:31" s="447" customFormat="1" ht="14">
      <c r="B49" s="481"/>
      <c r="C49" s="489"/>
      <c r="D49" s="488"/>
      <c r="E49" s="487"/>
      <c r="F49" s="487"/>
      <c r="G49" s="486"/>
      <c r="H49" s="482"/>
    </row>
    <row r="50" spans="1:31" s="447" customFormat="1" ht="19" thickBot="1">
      <c r="B50" s="481"/>
      <c r="C50" s="1157" t="s">
        <v>1844</v>
      </c>
      <c r="D50" s="1157"/>
      <c r="E50" s="484"/>
      <c r="F50" s="484"/>
      <c r="G50" s="483"/>
      <c r="H50" s="482"/>
    </row>
    <row r="51" spans="1:31" s="447" customFormat="1" ht="42" customHeight="1" thickBot="1">
      <c r="B51" s="481"/>
      <c r="C51" s="1158" t="s">
        <v>1845</v>
      </c>
      <c r="D51" s="1158"/>
      <c r="E51" s="1158"/>
      <c r="F51" s="1158"/>
      <c r="G51" s="1158"/>
      <c r="H51" s="482"/>
    </row>
    <row r="52" spans="1:31" s="447" customFormat="1" ht="31" thickBot="1">
      <c r="B52" s="481"/>
      <c r="C52" s="908" t="s">
        <v>1846</v>
      </c>
      <c r="D52" s="909" t="s">
        <v>1849</v>
      </c>
      <c r="E52" s="911" t="s">
        <v>1852</v>
      </c>
      <c r="F52" s="911" t="s">
        <v>1853</v>
      </c>
      <c r="G52" s="911" t="s">
        <v>1854</v>
      </c>
      <c r="H52" s="482"/>
    </row>
    <row r="53" spans="1:31" s="447" customFormat="1" ht="43" thickBot="1">
      <c r="B53" s="481"/>
      <c r="C53" s="908" t="s">
        <v>1847</v>
      </c>
      <c r="D53" s="909" t="s">
        <v>1850</v>
      </c>
      <c r="E53" s="910" t="s">
        <v>1624</v>
      </c>
      <c r="F53" s="914">
        <v>0.86</v>
      </c>
      <c r="G53" s="910" t="s">
        <v>1624</v>
      </c>
      <c r="H53" s="482"/>
    </row>
    <row r="54" spans="1:31" s="472" customFormat="1" ht="57" thickBot="1">
      <c r="A54" s="447"/>
      <c r="B54" s="481"/>
      <c r="C54" s="908" t="s">
        <v>1848</v>
      </c>
      <c r="D54" s="909" t="s">
        <v>1851</v>
      </c>
      <c r="E54" s="915" t="s">
        <v>2368</v>
      </c>
      <c r="F54" s="916" t="s">
        <v>1855</v>
      </c>
      <c r="G54" s="917" t="s">
        <v>1856</v>
      </c>
      <c r="H54" s="480"/>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row>
    <row r="55" spans="1:31" s="472" customFormat="1" thickBot="1">
      <c r="A55" s="447"/>
      <c r="B55" s="479"/>
      <c r="C55" s="478"/>
      <c r="D55" s="477"/>
      <c r="E55" s="476"/>
      <c r="F55" s="475"/>
      <c r="G55" s="474"/>
      <c r="H55" s="473"/>
      <c r="I55" s="447"/>
      <c r="J55" s="447"/>
      <c r="K55" s="447"/>
      <c r="L55" s="447"/>
      <c r="M55" s="447"/>
      <c r="N55" s="447"/>
      <c r="O55" s="447"/>
      <c r="P55" s="447"/>
      <c r="Q55" s="447"/>
      <c r="R55" s="447"/>
      <c r="S55" s="447"/>
      <c r="T55" s="447"/>
      <c r="U55" s="447"/>
      <c r="V55" s="447"/>
      <c r="W55" s="447"/>
    </row>
    <row r="57" spans="1:31" ht="16" thickBot="1">
      <c r="A57" s="447"/>
      <c r="B57" s="447"/>
      <c r="C57" s="447"/>
      <c r="D57" s="447"/>
      <c r="E57" s="447"/>
      <c r="F57" s="447"/>
      <c r="G57" s="461"/>
      <c r="H57" s="447"/>
    </row>
    <row r="58" spans="1:31">
      <c r="A58" s="447"/>
      <c r="B58" s="471"/>
      <c r="C58" s="470"/>
      <c r="D58" s="470"/>
      <c r="E58" s="470"/>
      <c r="F58" s="470"/>
      <c r="G58" s="469"/>
      <c r="H58" s="468"/>
    </row>
    <row r="59" spans="1:31" ht="20">
      <c r="A59" s="447"/>
      <c r="B59" s="451"/>
      <c r="C59" s="1159" t="s">
        <v>1857</v>
      </c>
      <c r="D59" s="1159"/>
      <c r="E59" s="467"/>
      <c r="F59" s="467"/>
      <c r="G59" s="466"/>
      <c r="H59" s="450"/>
    </row>
    <row r="60" spans="1:31" ht="18" customHeight="1">
      <c r="A60" s="447"/>
      <c r="B60" s="451"/>
      <c r="C60" s="1164" t="s">
        <v>1858</v>
      </c>
      <c r="D60" s="1164"/>
      <c r="E60" s="1164"/>
      <c r="F60" s="465"/>
      <c r="G60" s="465"/>
      <c r="H60" s="450"/>
    </row>
    <row r="61" spans="1:31" ht="35" customHeight="1">
      <c r="A61" s="447"/>
      <c r="B61" s="451"/>
      <c r="C61" s="1165" t="s">
        <v>1859</v>
      </c>
      <c r="D61" s="1165"/>
      <c r="E61" s="464" t="s">
        <v>1860</v>
      </c>
      <c r="F61" s="464" t="s">
        <v>1860</v>
      </c>
      <c r="G61" s="463" t="s">
        <v>1860</v>
      </c>
      <c r="H61" s="450"/>
    </row>
    <row r="62" spans="1:31">
      <c r="A62" s="447"/>
      <c r="B62" s="451"/>
      <c r="C62" s="462"/>
      <c r="D62" s="462"/>
      <c r="E62" s="447"/>
      <c r="F62" s="447"/>
      <c r="G62" s="461"/>
      <c r="H62" s="450"/>
    </row>
    <row r="63" spans="1:31" ht="19" thickBot="1">
      <c r="A63" s="447"/>
      <c r="B63" s="451"/>
      <c r="C63" s="1161" t="s">
        <v>520</v>
      </c>
      <c r="D63" s="1161"/>
      <c r="E63" s="453"/>
      <c r="F63" s="453"/>
      <c r="G63" s="452"/>
      <c r="H63" s="450"/>
    </row>
    <row r="64" spans="1:31" ht="66" customHeight="1" thickBot="1">
      <c r="A64" s="447"/>
      <c r="B64" s="451"/>
      <c r="C64" s="1162" t="s">
        <v>1861</v>
      </c>
      <c r="D64" s="1162"/>
      <c r="E64" s="1162"/>
      <c r="F64" s="1162"/>
      <c r="G64" s="1162"/>
      <c r="H64" s="450"/>
    </row>
    <row r="65" spans="1:8" ht="58" customHeight="1">
      <c r="A65" s="447"/>
      <c r="B65" s="451"/>
      <c r="C65" s="1160" t="s">
        <v>1862</v>
      </c>
      <c r="D65" s="1160"/>
      <c r="E65" s="1163" t="s">
        <v>1863</v>
      </c>
      <c r="F65" s="1163"/>
      <c r="G65" s="1163"/>
      <c r="H65" s="450"/>
    </row>
    <row r="66" spans="1:8">
      <c r="A66" s="447"/>
      <c r="B66" s="451"/>
      <c r="C66" s="462"/>
      <c r="D66" s="462"/>
      <c r="E66" s="447"/>
      <c r="F66" s="447"/>
      <c r="G66" s="461"/>
      <c r="H66" s="450"/>
    </row>
    <row r="67" spans="1:8" ht="19" thickBot="1">
      <c r="A67" s="447"/>
      <c r="B67" s="451"/>
      <c r="C67" s="1161" t="s">
        <v>1864</v>
      </c>
      <c r="D67" s="1161"/>
      <c r="E67" s="453"/>
      <c r="F67" s="453"/>
      <c r="G67" s="452"/>
      <c r="H67" s="450"/>
    </row>
    <row r="68" spans="1:8" ht="19" thickBot="1">
      <c r="A68" s="447"/>
      <c r="B68" s="451"/>
      <c r="C68" s="1166" t="s">
        <v>1865</v>
      </c>
      <c r="D68" s="1166"/>
      <c r="E68" s="1166"/>
      <c r="F68" s="1166"/>
      <c r="G68" s="1166"/>
      <c r="H68" s="450"/>
    </row>
    <row r="69" spans="1:8" ht="29" thickBot="1">
      <c r="A69" s="447"/>
      <c r="B69" s="451"/>
      <c r="C69" s="918" t="s">
        <v>1866</v>
      </c>
      <c r="D69" s="919" t="s">
        <v>1868</v>
      </c>
      <c r="E69" s="920">
        <v>0</v>
      </c>
      <c r="F69" s="921">
        <v>0</v>
      </c>
      <c r="G69" s="920">
        <v>0</v>
      </c>
      <c r="H69" s="459"/>
    </row>
    <row r="70" spans="1:8" ht="43" thickBot="1">
      <c r="A70" s="447"/>
      <c r="B70" s="451"/>
      <c r="C70" s="918" t="s">
        <v>1867</v>
      </c>
      <c r="D70" s="919" t="s">
        <v>1869</v>
      </c>
      <c r="E70" s="920" t="s">
        <v>1622</v>
      </c>
      <c r="F70" s="922" t="s">
        <v>2372</v>
      </c>
      <c r="G70" s="920" t="s">
        <v>1623</v>
      </c>
      <c r="H70" s="459"/>
    </row>
    <row r="71" spans="1:8">
      <c r="A71" s="447"/>
      <c r="B71" s="451"/>
      <c r="C71" s="447"/>
      <c r="D71" s="460"/>
      <c r="E71" s="460"/>
      <c r="F71" s="460"/>
      <c r="G71" s="460"/>
      <c r="H71" s="459"/>
    </row>
    <row r="72" spans="1:8" ht="19" thickBot="1">
      <c r="A72" s="447"/>
      <c r="B72" s="451"/>
      <c r="C72" s="1161" t="s">
        <v>671</v>
      </c>
      <c r="D72" s="1161"/>
      <c r="E72" s="453"/>
      <c r="F72" s="453"/>
      <c r="G72" s="452"/>
      <c r="H72" s="459"/>
    </row>
    <row r="73" spans="1:8" ht="35" customHeight="1" thickBot="1">
      <c r="A73" s="447"/>
      <c r="B73" s="451"/>
      <c r="C73" s="1162" t="s">
        <v>1870</v>
      </c>
      <c r="D73" s="1162"/>
      <c r="E73" s="1162"/>
      <c r="F73" s="1162"/>
      <c r="G73" s="1162"/>
      <c r="H73" s="459"/>
    </row>
    <row r="74" spans="1:8" ht="29" thickBot="1">
      <c r="A74" s="447"/>
      <c r="B74" s="451"/>
      <c r="C74" s="918" t="s">
        <v>1871</v>
      </c>
      <c r="D74" s="919" t="s">
        <v>673</v>
      </c>
      <c r="E74" s="921">
        <v>0</v>
      </c>
      <c r="F74" s="921">
        <v>0</v>
      </c>
      <c r="G74" s="920">
        <v>0</v>
      </c>
      <c r="H74" s="459"/>
    </row>
    <row r="75" spans="1:8" ht="31" thickBot="1">
      <c r="A75" s="447"/>
      <c r="B75" s="451"/>
      <c r="C75" s="918" t="s">
        <v>1872</v>
      </c>
      <c r="D75" s="919" t="s">
        <v>1874</v>
      </c>
      <c r="E75" s="921">
        <v>0</v>
      </c>
      <c r="F75" s="921">
        <v>0</v>
      </c>
      <c r="G75" s="920">
        <v>0</v>
      </c>
      <c r="H75" s="459"/>
    </row>
    <row r="76" spans="1:8" ht="43" thickBot="1">
      <c r="A76" s="447"/>
      <c r="B76" s="451"/>
      <c r="C76" s="918" t="s">
        <v>1873</v>
      </c>
      <c r="D76" s="919" t="s">
        <v>1875</v>
      </c>
      <c r="E76" s="923" t="s">
        <v>1622</v>
      </c>
      <c r="F76" s="922" t="s">
        <v>1876</v>
      </c>
      <c r="G76" s="924" t="s">
        <v>1622</v>
      </c>
      <c r="H76" s="450"/>
    </row>
    <row r="77" spans="1:8">
      <c r="A77" s="447"/>
      <c r="B77" s="451"/>
      <c r="C77" s="458"/>
      <c r="D77" s="457"/>
      <c r="E77" s="456"/>
      <c r="F77" s="455"/>
      <c r="G77" s="454"/>
      <c r="H77" s="450"/>
    </row>
    <row r="78" spans="1:8" ht="21" thickBot="1">
      <c r="A78" s="447"/>
      <c r="B78" s="451"/>
      <c r="C78" s="1161" t="s">
        <v>1878</v>
      </c>
      <c r="D78" s="1161"/>
      <c r="E78" s="453"/>
      <c r="F78" s="453"/>
      <c r="G78" s="452"/>
      <c r="H78" s="450"/>
    </row>
    <row r="79" spans="1:8" ht="41" customHeight="1" thickBot="1">
      <c r="A79" s="447"/>
      <c r="B79" s="451"/>
      <c r="C79" s="1162" t="s">
        <v>1879</v>
      </c>
      <c r="D79" s="1162"/>
      <c r="E79" s="1162"/>
      <c r="F79" s="1162"/>
      <c r="G79" s="1162"/>
      <c r="H79" s="450"/>
    </row>
    <row r="80" spans="1:8" ht="127" thickBot="1">
      <c r="A80" s="447"/>
      <c r="B80" s="451"/>
      <c r="C80" s="918" t="s">
        <v>1880</v>
      </c>
      <c r="D80" s="919" t="s">
        <v>1881</v>
      </c>
      <c r="E80" s="923">
        <v>1</v>
      </c>
      <c r="F80" s="923">
        <v>0.91</v>
      </c>
      <c r="G80" s="923" t="s">
        <v>1621</v>
      </c>
      <c r="H80" s="450"/>
    </row>
    <row r="81" spans="1:8" ht="113" thickBot="1">
      <c r="A81" s="447"/>
      <c r="B81" s="451"/>
      <c r="C81" s="918" t="s">
        <v>1882</v>
      </c>
      <c r="D81" s="919" t="s">
        <v>1884</v>
      </c>
      <c r="E81" s="923"/>
      <c r="F81" s="923">
        <v>0.79</v>
      </c>
      <c r="G81" s="925" t="s">
        <v>2369</v>
      </c>
      <c r="H81" s="450"/>
    </row>
    <row r="82" spans="1:8" ht="31" thickBot="1">
      <c r="A82" s="447"/>
      <c r="B82" s="451"/>
      <c r="C82" s="918" t="s">
        <v>1883</v>
      </c>
      <c r="D82" s="919"/>
      <c r="E82" s="923" t="s">
        <v>1877</v>
      </c>
      <c r="F82" s="923"/>
      <c r="G82" s="923" t="s">
        <v>1621</v>
      </c>
      <c r="H82" s="450"/>
    </row>
    <row r="83" spans="1:8" ht="16" thickBot="1">
      <c r="A83" s="447"/>
      <c r="B83" s="449"/>
      <c r="C83" s="926"/>
      <c r="D83" s="927"/>
      <c r="E83" s="928"/>
      <c r="F83" s="928"/>
      <c r="G83" s="929"/>
      <c r="H83" s="448"/>
    </row>
    <row r="84" spans="1:8">
      <c r="A84" s="447"/>
      <c r="B84" s="447"/>
      <c r="C84" s="930"/>
      <c r="D84" s="930"/>
      <c r="E84" s="931"/>
      <c r="F84" s="931"/>
      <c r="G84" s="930"/>
      <c r="H84" s="447"/>
    </row>
    <row r="85" spans="1:8" ht="49" customHeight="1">
      <c r="A85" s="447"/>
      <c r="B85" s="447"/>
      <c r="C85" s="1168" t="s">
        <v>2373</v>
      </c>
      <c r="D85" s="1168"/>
      <c r="E85" s="930"/>
      <c r="F85" s="930"/>
      <c r="G85" s="930"/>
      <c r="H85" s="447"/>
    </row>
    <row r="86" spans="1:8">
      <c r="A86" s="447"/>
      <c r="B86" s="447"/>
      <c r="C86" s="1167" t="s">
        <v>2374</v>
      </c>
      <c r="D86" s="1167"/>
      <c r="E86" s="930"/>
      <c r="F86" s="930"/>
      <c r="G86" s="930"/>
      <c r="H86" s="447"/>
    </row>
  </sheetData>
  <sheetProtection algorithmName="SHA-512" hashValue="ov0acg7o8dR5I4O1TBI1Db82Rbjm5rOMpXErwvFgXfU+j49R7UzduXffyotYK/1+9T3dZpTjTdJrVJsXlyikWA==" saltValue="Fb5goOxSK3LVef2BHDro7A==" spinCount="100000" sheet="1" formatRows="0" insertColumns="0" insertRows="0" insertHyperlinks="0" deleteColumns="0" deleteRows="0" sort="0" autoFilter="0" pivotTables="0"/>
  <mergeCells count="34">
    <mergeCell ref="C67:D67"/>
    <mergeCell ref="C68:G68"/>
    <mergeCell ref="C86:D86"/>
    <mergeCell ref="C73:G73"/>
    <mergeCell ref="C78:D78"/>
    <mergeCell ref="C79:G79"/>
    <mergeCell ref="C85:D85"/>
    <mergeCell ref="C72:D72"/>
    <mergeCell ref="C46:G46"/>
    <mergeCell ref="C50:D50"/>
    <mergeCell ref="C51:G51"/>
    <mergeCell ref="C59:D59"/>
    <mergeCell ref="C65:D65"/>
    <mergeCell ref="C63:D63"/>
    <mergeCell ref="C64:G64"/>
    <mergeCell ref="E65:G65"/>
    <mergeCell ref="C60:E60"/>
    <mergeCell ref="C61:D61"/>
    <mergeCell ref="C34:D34"/>
    <mergeCell ref="C35:G35"/>
    <mergeCell ref="C41:D41"/>
    <mergeCell ref="C42:G42"/>
    <mergeCell ref="C45:D45"/>
    <mergeCell ref="C30:G30"/>
    <mergeCell ref="C29:D29"/>
    <mergeCell ref="B1:D1"/>
    <mergeCell ref="E1:G1"/>
    <mergeCell ref="C6:D6"/>
    <mergeCell ref="C7:G7"/>
    <mergeCell ref="C10:D10"/>
    <mergeCell ref="C11:G11"/>
    <mergeCell ref="C16:D16"/>
    <mergeCell ref="C17:G17"/>
    <mergeCell ref="C25:D25"/>
  </mergeCells>
  <pageMargins left="0.7" right="0.7" top="0.78740157499999996" bottom="0.78740157499999996" header="0.3" footer="0.3"/>
  <pageSetup paperSize="9" orientation="portrait" horizontalDpi="0" verticalDpi="0"/>
  <ignoredErrors>
    <ignoredError sqref="E20 E8:G8 F13 G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02F2-E003-8E46-8293-82112C40890D}">
  <sheetPr>
    <tabColor rgb="FF00B050"/>
  </sheetPr>
  <dimension ref="A1:I103"/>
  <sheetViews>
    <sheetView showGridLines="0" zoomScaleNormal="100" workbookViewId="0"/>
  </sheetViews>
  <sheetFormatPr baseColWidth="10" defaultColWidth="11.5" defaultRowHeight="15"/>
  <cols>
    <col min="1" max="1" width="2.5" style="1" customWidth="1"/>
    <col min="2" max="2" width="79.83203125" style="1" bestFit="1" customWidth="1"/>
    <col min="3" max="3" width="11" style="1" bestFit="1" customWidth="1"/>
    <col min="4" max="5" width="11.5" style="1"/>
    <col min="6" max="7" width="15" style="1" customWidth="1"/>
    <col min="8" max="8" width="18.5" style="1" bestFit="1" customWidth="1"/>
    <col min="9" max="16384" width="11.5" style="1"/>
  </cols>
  <sheetData>
    <row r="1" spans="1:9" ht="31" thickBot="1">
      <c r="A1" s="1" t="s">
        <v>2552</v>
      </c>
      <c r="B1" s="1149" t="s">
        <v>522</v>
      </c>
      <c r="C1" s="1149"/>
      <c r="D1" s="1176"/>
      <c r="E1" s="1176"/>
      <c r="F1" s="1176"/>
      <c r="G1" s="1176"/>
      <c r="H1" s="1176"/>
      <c r="I1" s="871"/>
    </row>
    <row r="2" spans="1:9" ht="16">
      <c r="B2" s="364"/>
      <c r="D2" s="9"/>
      <c r="E2" s="9"/>
      <c r="F2" s="9"/>
      <c r="G2" s="9"/>
      <c r="H2" s="9"/>
    </row>
    <row r="3" spans="1:9" ht="16" thickBot="1">
      <c r="A3" s="263"/>
      <c r="B3" s="264" t="s">
        <v>523</v>
      </c>
      <c r="C3" s="266" t="s">
        <v>524</v>
      </c>
      <c r="D3" s="266">
        <v>2019</v>
      </c>
      <c r="E3" s="266">
        <v>2020</v>
      </c>
      <c r="F3" s="266">
        <v>2021</v>
      </c>
      <c r="G3" s="368">
        <v>2022</v>
      </c>
      <c r="H3" s="265">
        <v>2023</v>
      </c>
    </row>
    <row r="4" spans="1:9">
      <c r="A4" s="278"/>
      <c r="B4" s="932" t="s">
        <v>525</v>
      </c>
      <c r="C4" s="933" t="s">
        <v>449</v>
      </c>
      <c r="D4" s="933">
        <v>727</v>
      </c>
      <c r="E4" s="933">
        <v>736</v>
      </c>
      <c r="F4" s="933">
        <v>755</v>
      </c>
      <c r="G4" s="934">
        <v>799</v>
      </c>
      <c r="H4" s="935">
        <v>803</v>
      </c>
    </row>
    <row r="5" spans="1:9" ht="17">
      <c r="A5" s="278"/>
      <c r="B5" s="932" t="s">
        <v>2375</v>
      </c>
      <c r="C5" s="933" t="s">
        <v>449</v>
      </c>
      <c r="D5" s="933">
        <v>696</v>
      </c>
      <c r="E5" s="933">
        <v>710</v>
      </c>
      <c r="F5" s="933">
        <v>732</v>
      </c>
      <c r="G5" s="934">
        <v>775</v>
      </c>
      <c r="H5" s="935">
        <v>777</v>
      </c>
    </row>
    <row r="6" spans="1:9" ht="17">
      <c r="A6" s="278"/>
      <c r="B6" s="932" t="s">
        <v>2376</v>
      </c>
      <c r="C6" s="933" t="s">
        <v>449</v>
      </c>
      <c r="D6" s="933">
        <v>668</v>
      </c>
      <c r="E6" s="933">
        <v>686</v>
      </c>
      <c r="F6" s="933">
        <v>711</v>
      </c>
      <c r="G6" s="934">
        <v>757</v>
      </c>
      <c r="H6" s="935">
        <v>760</v>
      </c>
    </row>
    <row r="7" spans="1:9">
      <c r="A7" s="278"/>
      <c r="B7" s="932" t="s">
        <v>526</v>
      </c>
      <c r="C7" s="933" t="s">
        <v>449</v>
      </c>
      <c r="D7" s="933">
        <v>28</v>
      </c>
      <c r="E7" s="933">
        <v>24</v>
      </c>
      <c r="F7" s="933">
        <v>21</v>
      </c>
      <c r="G7" s="934">
        <v>18</v>
      </c>
      <c r="H7" s="935">
        <v>17</v>
      </c>
    </row>
    <row r="8" spans="1:9" ht="17">
      <c r="A8" s="278"/>
      <c r="B8" s="932" t="s">
        <v>2377</v>
      </c>
      <c r="C8" s="933" t="s">
        <v>449</v>
      </c>
      <c r="D8" s="933">
        <v>31</v>
      </c>
      <c r="E8" s="933">
        <v>26</v>
      </c>
      <c r="F8" s="933">
        <v>23</v>
      </c>
      <c r="G8" s="934">
        <v>24</v>
      </c>
      <c r="H8" s="935">
        <v>26</v>
      </c>
    </row>
    <row r="9" spans="1:9" ht="17">
      <c r="A9" s="278"/>
      <c r="B9" s="932" t="s">
        <v>2378</v>
      </c>
      <c r="C9" s="933" t="s">
        <v>458</v>
      </c>
      <c r="D9" s="936" t="s">
        <v>1448</v>
      </c>
      <c r="E9" s="936" t="s">
        <v>1449</v>
      </c>
      <c r="F9" s="936" t="s">
        <v>1450</v>
      </c>
      <c r="G9" s="937" t="s">
        <v>1451</v>
      </c>
      <c r="H9" s="938" t="s">
        <v>1452</v>
      </c>
    </row>
    <row r="10" spans="1:9">
      <c r="A10" s="278"/>
      <c r="B10" s="932" t="s">
        <v>527</v>
      </c>
      <c r="C10" s="933" t="s">
        <v>449</v>
      </c>
      <c r="D10" s="933">
        <v>584</v>
      </c>
      <c r="E10" s="933">
        <v>679</v>
      </c>
      <c r="F10" s="933">
        <v>732</v>
      </c>
      <c r="G10" s="934">
        <v>775</v>
      </c>
      <c r="H10" s="935">
        <v>777</v>
      </c>
    </row>
    <row r="11" spans="1:9" ht="18" thickBot="1">
      <c r="A11" s="278"/>
      <c r="B11" s="939" t="s">
        <v>2379</v>
      </c>
      <c r="C11" s="940" t="s">
        <v>18</v>
      </c>
      <c r="D11" s="941">
        <v>84</v>
      </c>
      <c r="E11" s="941">
        <v>96</v>
      </c>
      <c r="F11" s="942">
        <v>100</v>
      </c>
      <c r="G11" s="943">
        <v>100</v>
      </c>
      <c r="H11" s="944">
        <v>100</v>
      </c>
    </row>
    <row r="12" spans="1:9" s="263" customFormat="1" ht="13">
      <c r="B12" s="945"/>
      <c r="C12" s="945"/>
      <c r="D12" s="945"/>
      <c r="E12" s="945"/>
      <c r="F12" s="945"/>
      <c r="G12" s="945"/>
      <c r="H12" s="946"/>
    </row>
    <row r="13" spans="1:9" s="263" customFormat="1" ht="24">
      <c r="B13" s="947" t="s">
        <v>2380</v>
      </c>
      <c r="C13" s="945"/>
      <c r="D13" s="945"/>
      <c r="E13" s="945"/>
      <c r="F13" s="945"/>
      <c r="G13" s="945"/>
      <c r="H13" s="946"/>
    </row>
    <row r="14" spans="1:9" s="263" customFormat="1" ht="36">
      <c r="B14" s="947" t="s">
        <v>2381</v>
      </c>
      <c r="C14" s="945"/>
      <c r="D14" s="945"/>
      <c r="E14" s="945"/>
      <c r="F14" s="945"/>
      <c r="G14" s="945"/>
      <c r="H14" s="946"/>
    </row>
    <row r="15" spans="1:9" s="263" customFormat="1" ht="48">
      <c r="B15" s="947" t="s">
        <v>2382</v>
      </c>
      <c r="C15" s="945"/>
      <c r="D15" s="945"/>
      <c r="E15" s="945"/>
      <c r="F15" s="945"/>
      <c r="G15" s="945"/>
      <c r="H15" s="946"/>
    </row>
    <row r="16" spans="1:9" s="263" customFormat="1" ht="13">
      <c r="B16" s="947" t="s">
        <v>2383</v>
      </c>
      <c r="C16" s="945"/>
      <c r="D16" s="945"/>
      <c r="E16" s="945"/>
      <c r="F16" s="945"/>
      <c r="G16" s="945"/>
      <c r="H16" s="946"/>
    </row>
    <row r="17" spans="1:8" s="263" customFormat="1" ht="24">
      <c r="B17" s="947" t="s">
        <v>2384</v>
      </c>
      <c r="C17" s="945"/>
      <c r="D17" s="945"/>
      <c r="E17" s="945"/>
      <c r="F17" s="945"/>
      <c r="G17" s="945"/>
      <c r="H17" s="946"/>
    </row>
    <row r="18" spans="1:8" s="263" customFormat="1" ht="13">
      <c r="B18" s="347"/>
      <c r="C18" s="267"/>
      <c r="D18" s="267"/>
      <c r="E18" s="267"/>
      <c r="F18" s="267"/>
      <c r="G18" s="267"/>
    </row>
    <row r="19" spans="1:8" s="263" customFormat="1" ht="17" thickBot="1">
      <c r="B19" s="264" t="s">
        <v>528</v>
      </c>
      <c r="C19" s="266" t="s">
        <v>524</v>
      </c>
      <c r="D19" s="266">
        <v>2019</v>
      </c>
      <c r="E19" s="266">
        <v>2020</v>
      </c>
      <c r="F19" s="266">
        <v>2021</v>
      </c>
      <c r="G19" s="368">
        <v>2022</v>
      </c>
      <c r="H19" s="265">
        <v>2023</v>
      </c>
    </row>
    <row r="20" spans="1:8" s="362" customFormat="1" ht="17" customHeight="1">
      <c r="A20" s="363"/>
      <c r="B20" s="932" t="s">
        <v>2385</v>
      </c>
      <c r="C20" s="1118" t="s">
        <v>2476</v>
      </c>
      <c r="D20" s="948" t="s">
        <v>1453</v>
      </c>
      <c r="E20" s="948" t="s">
        <v>1454</v>
      </c>
      <c r="F20" s="948" t="s">
        <v>1455</v>
      </c>
      <c r="G20" s="949" t="s">
        <v>1456</v>
      </c>
      <c r="H20" s="950" t="s">
        <v>1457</v>
      </c>
    </row>
    <row r="21" spans="1:8" ht="17">
      <c r="A21" s="263"/>
      <c r="B21" s="932" t="s">
        <v>2386</v>
      </c>
      <c r="C21" s="1119" t="s">
        <v>2477</v>
      </c>
      <c r="D21" s="951" t="s">
        <v>1458</v>
      </c>
      <c r="E21" s="951" t="s">
        <v>1459</v>
      </c>
      <c r="F21" s="951" t="s">
        <v>1460</v>
      </c>
      <c r="G21" s="952" t="s">
        <v>1461</v>
      </c>
      <c r="H21" s="953" t="s">
        <v>1462</v>
      </c>
    </row>
    <row r="22" spans="1:8" ht="16">
      <c r="A22" s="263"/>
      <c r="B22" s="932" t="s">
        <v>529</v>
      </c>
      <c r="C22" s="1119" t="s">
        <v>2477</v>
      </c>
      <c r="D22" s="951" t="s">
        <v>1463</v>
      </c>
      <c r="E22" s="951" t="s">
        <v>1464</v>
      </c>
      <c r="F22" s="951" t="s">
        <v>1465</v>
      </c>
      <c r="G22" s="952" t="s">
        <v>1466</v>
      </c>
      <c r="H22" s="953" t="s">
        <v>1467</v>
      </c>
    </row>
    <row r="23" spans="1:8" ht="16">
      <c r="A23" s="263"/>
      <c r="B23" s="932" t="s">
        <v>530</v>
      </c>
      <c r="C23" s="1119" t="s">
        <v>2477</v>
      </c>
      <c r="D23" s="951" t="s">
        <v>1468</v>
      </c>
      <c r="E23" s="951" t="s">
        <v>1469</v>
      </c>
      <c r="F23" s="951">
        <v>581</v>
      </c>
      <c r="G23" s="952">
        <v>261</v>
      </c>
      <c r="H23" s="953">
        <v>234</v>
      </c>
    </row>
    <row r="24" spans="1:8" ht="16">
      <c r="A24" s="263"/>
      <c r="B24" s="932" t="s">
        <v>531</v>
      </c>
      <c r="C24" s="1119" t="s">
        <v>2477</v>
      </c>
      <c r="D24" s="951" t="s">
        <v>1470</v>
      </c>
      <c r="E24" s="951" t="s">
        <v>1471</v>
      </c>
      <c r="F24" s="951" t="s">
        <v>1472</v>
      </c>
      <c r="G24" s="952" t="s">
        <v>1473</v>
      </c>
      <c r="H24" s="953" t="s">
        <v>1474</v>
      </c>
    </row>
    <row r="25" spans="1:8" ht="17">
      <c r="A25" s="263"/>
      <c r="B25" s="932" t="s">
        <v>2387</v>
      </c>
      <c r="C25" s="1119" t="s">
        <v>2477</v>
      </c>
      <c r="D25" s="951" t="s">
        <v>1475</v>
      </c>
      <c r="E25" s="951">
        <v>896</v>
      </c>
      <c r="F25" s="951">
        <v>316</v>
      </c>
      <c r="G25" s="952" t="s">
        <v>1476</v>
      </c>
      <c r="H25" s="953" t="s">
        <v>1477</v>
      </c>
    </row>
    <row r="26" spans="1:8" ht="17">
      <c r="A26" s="263"/>
      <c r="B26" s="932" t="s">
        <v>2388</v>
      </c>
      <c r="C26" s="1119" t="s">
        <v>2477</v>
      </c>
      <c r="D26" s="951" t="s">
        <v>30</v>
      </c>
      <c r="E26" s="951" t="s">
        <v>1478</v>
      </c>
      <c r="F26" s="951" t="s">
        <v>1479</v>
      </c>
      <c r="G26" s="952" t="s">
        <v>1480</v>
      </c>
      <c r="H26" s="953" t="s">
        <v>1481</v>
      </c>
    </row>
    <row r="27" spans="1:8" ht="16">
      <c r="A27" s="263"/>
      <c r="B27" s="932" t="s">
        <v>532</v>
      </c>
      <c r="C27" s="1119" t="s">
        <v>2477</v>
      </c>
      <c r="D27" s="951" t="s">
        <v>30</v>
      </c>
      <c r="E27" s="951" t="s">
        <v>1482</v>
      </c>
      <c r="F27" s="951" t="s">
        <v>1483</v>
      </c>
      <c r="G27" s="952" t="s">
        <v>1484</v>
      </c>
      <c r="H27" s="953" t="s">
        <v>1485</v>
      </c>
    </row>
    <row r="28" spans="1:8" ht="16">
      <c r="A28" s="263"/>
      <c r="B28" s="932" t="s">
        <v>533</v>
      </c>
      <c r="C28" s="1119" t="s">
        <v>2477</v>
      </c>
      <c r="D28" s="951" t="s">
        <v>30</v>
      </c>
      <c r="E28" s="951" t="s">
        <v>1486</v>
      </c>
      <c r="F28" s="951" t="s">
        <v>1487</v>
      </c>
      <c r="G28" s="952" t="s">
        <v>1488</v>
      </c>
      <c r="H28" s="953" t="s">
        <v>1489</v>
      </c>
    </row>
    <row r="29" spans="1:8" ht="17">
      <c r="A29" s="263"/>
      <c r="B29" s="932" t="s">
        <v>2389</v>
      </c>
      <c r="C29" s="1119" t="s">
        <v>2477</v>
      </c>
      <c r="D29" s="951" t="s">
        <v>30</v>
      </c>
      <c r="E29" s="951" t="s">
        <v>1490</v>
      </c>
      <c r="F29" s="951" t="s">
        <v>1491</v>
      </c>
      <c r="G29" s="952" t="s">
        <v>1492</v>
      </c>
      <c r="H29" s="953" t="s">
        <v>1493</v>
      </c>
    </row>
    <row r="30" spans="1:8" ht="16">
      <c r="A30" s="263"/>
      <c r="B30" s="932" t="s">
        <v>1133</v>
      </c>
      <c r="C30" s="1119" t="s">
        <v>2477</v>
      </c>
      <c r="D30" s="951" t="s">
        <v>30</v>
      </c>
      <c r="E30" s="951" t="s">
        <v>1494</v>
      </c>
      <c r="F30" s="951" t="s">
        <v>1495</v>
      </c>
      <c r="G30" s="952" t="s">
        <v>1496</v>
      </c>
      <c r="H30" s="953" t="s">
        <v>1497</v>
      </c>
    </row>
    <row r="31" spans="1:8" ht="16">
      <c r="A31" s="263"/>
      <c r="B31" s="932" t="s">
        <v>534</v>
      </c>
      <c r="C31" s="1119" t="s">
        <v>2477</v>
      </c>
      <c r="D31" s="951" t="s">
        <v>1498</v>
      </c>
      <c r="E31" s="951" t="s">
        <v>1499</v>
      </c>
      <c r="F31" s="951" t="s">
        <v>1500</v>
      </c>
      <c r="G31" s="952" t="s">
        <v>1501</v>
      </c>
      <c r="H31" s="953" t="s">
        <v>1502</v>
      </c>
    </row>
    <row r="32" spans="1:8" ht="19.5" customHeight="1" thickBot="1">
      <c r="A32" s="263"/>
      <c r="B32" s="954" t="s">
        <v>2390</v>
      </c>
      <c r="C32" s="1120" t="s">
        <v>2478</v>
      </c>
      <c r="D32" s="955" t="s">
        <v>1503</v>
      </c>
      <c r="E32" s="956" t="s">
        <v>1504</v>
      </c>
      <c r="F32" s="956" t="s">
        <v>1505</v>
      </c>
      <c r="G32" s="957" t="s">
        <v>1506</v>
      </c>
      <c r="H32" s="958" t="s">
        <v>1507</v>
      </c>
    </row>
    <row r="33" spans="1:8">
      <c r="A33" s="263"/>
      <c r="B33" s="959"/>
      <c r="C33" s="959"/>
      <c r="D33" s="959"/>
      <c r="E33" s="959"/>
      <c r="F33" s="959"/>
      <c r="G33" s="959"/>
      <c r="H33" s="959"/>
    </row>
    <row r="34" spans="1:8" ht="60">
      <c r="B34" s="947" t="s">
        <v>2391</v>
      </c>
      <c r="C34" s="960"/>
      <c r="D34" s="959"/>
      <c r="E34" s="959"/>
      <c r="F34" s="959"/>
      <c r="G34" s="959"/>
      <c r="H34" s="959"/>
    </row>
    <row r="35" spans="1:8" ht="56" customHeight="1">
      <c r="B35" s="947" t="s">
        <v>2392</v>
      </c>
      <c r="C35" s="959"/>
      <c r="D35" s="959"/>
      <c r="E35" s="959"/>
      <c r="F35" s="959"/>
      <c r="G35" s="959"/>
      <c r="H35" s="959"/>
    </row>
    <row r="36" spans="1:8">
      <c r="B36" s="947" t="s">
        <v>2393</v>
      </c>
      <c r="C36" s="959"/>
      <c r="D36" s="959"/>
      <c r="E36" s="959"/>
      <c r="F36" s="959"/>
      <c r="G36" s="959"/>
      <c r="H36" s="959"/>
    </row>
    <row r="37" spans="1:8" ht="97" customHeight="1">
      <c r="B37" s="947" t="s">
        <v>2394</v>
      </c>
      <c r="C37" s="960"/>
      <c r="D37" s="959"/>
      <c r="E37" s="959"/>
      <c r="F37" s="959"/>
      <c r="G37" s="959"/>
      <c r="H37" s="959"/>
    </row>
    <row r="38" spans="1:8" ht="51" customHeight="1">
      <c r="B38" s="947" t="s">
        <v>2395</v>
      </c>
      <c r="C38" s="960"/>
      <c r="D38" s="959"/>
      <c r="E38" s="959"/>
      <c r="F38" s="959"/>
      <c r="G38" s="959"/>
      <c r="H38" s="959"/>
    </row>
    <row r="39" spans="1:8" ht="36">
      <c r="B39" s="947" t="s">
        <v>2396</v>
      </c>
      <c r="C39" s="960"/>
      <c r="D39" s="959"/>
      <c r="E39" s="959"/>
      <c r="F39" s="959"/>
      <c r="G39" s="959"/>
      <c r="H39" s="959"/>
    </row>
    <row r="40" spans="1:8" ht="26" customHeight="1">
      <c r="B40" s="947" t="s">
        <v>2397</v>
      </c>
      <c r="C40" s="959"/>
      <c r="D40" s="959"/>
      <c r="E40" s="959"/>
      <c r="F40" s="959"/>
      <c r="G40" s="959"/>
      <c r="H40" s="959"/>
    </row>
    <row r="42" spans="1:8" ht="31" customHeight="1" thickBot="1">
      <c r="B42" s="1149" t="s">
        <v>518</v>
      </c>
      <c r="C42" s="1177"/>
      <c r="D42" s="1176"/>
      <c r="E42" s="1178"/>
      <c r="F42" s="1178"/>
      <c r="G42" s="1178"/>
      <c r="H42" s="1178"/>
    </row>
    <row r="43" spans="1:8">
      <c r="B43" s="263"/>
      <c r="C43" s="263"/>
      <c r="D43" s="263"/>
      <c r="E43" s="263"/>
      <c r="F43" s="263"/>
      <c r="G43" s="263"/>
      <c r="H43" s="359"/>
    </row>
    <row r="44" spans="1:8" ht="17" thickBot="1">
      <c r="A44" s="262"/>
      <c r="B44" s="360" t="s">
        <v>1134</v>
      </c>
      <c r="C44" s="266" t="s">
        <v>524</v>
      </c>
      <c r="D44" s="266">
        <v>2019</v>
      </c>
      <c r="E44" s="266">
        <v>2020</v>
      </c>
      <c r="F44" s="266">
        <v>2021</v>
      </c>
      <c r="G44" s="266">
        <v>2022</v>
      </c>
      <c r="H44" s="265">
        <v>2023</v>
      </c>
    </row>
    <row r="45" spans="1:8" ht="16">
      <c r="A45" s="262"/>
      <c r="B45" s="961" t="s">
        <v>2398</v>
      </c>
      <c r="C45" s="962" t="s">
        <v>488</v>
      </c>
      <c r="D45" s="963" t="s">
        <v>1508</v>
      </c>
      <c r="E45" s="963" t="s">
        <v>1509</v>
      </c>
      <c r="F45" s="963" t="s">
        <v>2399</v>
      </c>
      <c r="G45" s="964" t="s">
        <v>1510</v>
      </c>
      <c r="H45" s="965" t="s">
        <v>1511</v>
      </c>
    </row>
    <row r="46" spans="1:8" ht="16">
      <c r="A46" s="262"/>
      <c r="B46" s="966" t="s">
        <v>535</v>
      </c>
      <c r="C46" s="933" t="s">
        <v>488</v>
      </c>
      <c r="D46" s="951" t="s">
        <v>30</v>
      </c>
      <c r="E46" s="951" t="s">
        <v>30</v>
      </c>
      <c r="F46" s="951" t="s">
        <v>1512</v>
      </c>
      <c r="G46" s="952" t="s">
        <v>1513</v>
      </c>
      <c r="H46" s="953" t="s">
        <v>1514</v>
      </c>
    </row>
    <row r="47" spans="1:8" ht="16">
      <c r="A47" s="262"/>
      <c r="B47" s="961" t="s">
        <v>2400</v>
      </c>
      <c r="C47" s="933" t="s">
        <v>488</v>
      </c>
      <c r="D47" s="951" t="s">
        <v>1515</v>
      </c>
      <c r="E47" s="951" t="s">
        <v>1516</v>
      </c>
      <c r="F47" s="951" t="s">
        <v>1517</v>
      </c>
      <c r="G47" s="952" t="s">
        <v>1518</v>
      </c>
      <c r="H47" s="953" t="s">
        <v>1519</v>
      </c>
    </row>
    <row r="48" spans="1:8" ht="16">
      <c r="A48" s="262"/>
      <c r="B48" s="961" t="s">
        <v>2401</v>
      </c>
      <c r="C48" s="933" t="s">
        <v>536</v>
      </c>
      <c r="D48" s="951" t="s">
        <v>1520</v>
      </c>
      <c r="E48" s="951" t="s">
        <v>1521</v>
      </c>
      <c r="F48" s="951" t="s">
        <v>1522</v>
      </c>
      <c r="G48" s="952" t="s">
        <v>1523</v>
      </c>
      <c r="H48" s="953" t="s">
        <v>1524</v>
      </c>
    </row>
    <row r="49" spans="1:8" ht="16">
      <c r="A49" s="262"/>
      <c r="B49" s="961" t="s">
        <v>2402</v>
      </c>
      <c r="C49" s="933" t="s">
        <v>537</v>
      </c>
      <c r="D49" s="951" t="s">
        <v>1525</v>
      </c>
      <c r="E49" s="951" t="s">
        <v>1526</v>
      </c>
      <c r="F49" s="951" t="s">
        <v>1527</v>
      </c>
      <c r="G49" s="952" t="s">
        <v>1528</v>
      </c>
      <c r="H49" s="953" t="s">
        <v>1529</v>
      </c>
    </row>
    <row r="50" spans="1:8" ht="17" thickBot="1">
      <c r="A50" s="262"/>
      <c r="B50" s="967" t="s">
        <v>2403</v>
      </c>
      <c r="C50" s="940" t="s">
        <v>18</v>
      </c>
      <c r="D50" s="956" t="s">
        <v>1530</v>
      </c>
      <c r="E50" s="956" t="s">
        <v>1531</v>
      </c>
      <c r="F50" s="957" t="s">
        <v>382</v>
      </c>
      <c r="G50" s="957" t="s">
        <v>1532</v>
      </c>
      <c r="H50" s="968" t="s">
        <v>1533</v>
      </c>
    </row>
    <row r="51" spans="1:8" ht="16">
      <c r="A51" s="262"/>
      <c r="B51" s="969"/>
      <c r="C51" s="969"/>
      <c r="D51" s="969"/>
      <c r="E51" s="969"/>
      <c r="F51" s="970"/>
      <c r="G51" s="970"/>
      <c r="H51" s="971"/>
    </row>
    <row r="52" spans="1:8" ht="35" customHeight="1">
      <c r="A52" s="262"/>
      <c r="B52" s="972" t="s">
        <v>2404</v>
      </c>
      <c r="C52" s="973"/>
      <c r="D52" s="969"/>
      <c r="E52" s="969"/>
      <c r="F52" s="970"/>
      <c r="G52" s="970"/>
      <c r="H52" s="970"/>
    </row>
    <row r="53" spans="1:8" ht="16">
      <c r="A53" s="262"/>
      <c r="B53" s="972" t="s">
        <v>2405</v>
      </c>
      <c r="C53" s="969"/>
      <c r="D53" s="969"/>
      <c r="E53" s="969"/>
      <c r="F53" s="970"/>
      <c r="G53" s="970"/>
      <c r="H53" s="970"/>
    </row>
    <row r="54" spans="1:8" ht="24">
      <c r="A54" s="262"/>
      <c r="B54" s="972" t="s">
        <v>2406</v>
      </c>
      <c r="C54" s="969"/>
      <c r="D54" s="969"/>
      <c r="E54" s="969"/>
      <c r="F54" s="970"/>
      <c r="G54" s="970"/>
      <c r="H54" s="970"/>
    </row>
    <row r="55" spans="1:8" ht="16">
      <c r="A55" s="262"/>
      <c r="B55" s="972" t="s">
        <v>2407</v>
      </c>
      <c r="C55" s="969"/>
      <c r="D55" s="969"/>
      <c r="E55" s="969"/>
      <c r="F55" s="970"/>
      <c r="G55" s="970"/>
      <c r="H55" s="970"/>
    </row>
    <row r="56" spans="1:8" ht="47" customHeight="1">
      <c r="A56" s="262"/>
      <c r="B56" s="972" t="s">
        <v>2408</v>
      </c>
      <c r="C56" s="969"/>
      <c r="D56" s="969"/>
      <c r="E56" s="969"/>
      <c r="F56" s="970"/>
      <c r="G56" s="970"/>
      <c r="H56" s="970"/>
    </row>
    <row r="57" spans="1:8" ht="24">
      <c r="A57" s="262"/>
      <c r="B57" s="972" t="s">
        <v>2409</v>
      </c>
      <c r="C57" s="969"/>
      <c r="D57" s="969"/>
      <c r="E57" s="969"/>
      <c r="F57" s="970"/>
      <c r="G57" s="970"/>
      <c r="H57" s="970"/>
    </row>
    <row r="58" spans="1:8">
      <c r="B58" s="263"/>
      <c r="C58" s="263"/>
      <c r="D58" s="263"/>
      <c r="E58" s="263"/>
      <c r="F58" s="263"/>
      <c r="G58" s="263"/>
      <c r="H58" s="359"/>
    </row>
    <row r="59" spans="1:8" ht="16" thickBot="1">
      <c r="B59" s="264" t="s">
        <v>538</v>
      </c>
      <c r="C59" s="266" t="s">
        <v>524</v>
      </c>
      <c r="D59" s="266">
        <v>2019</v>
      </c>
      <c r="E59" s="266">
        <v>2020</v>
      </c>
      <c r="F59" s="266">
        <v>2021</v>
      </c>
      <c r="G59" s="368">
        <v>2022</v>
      </c>
      <c r="H59" s="265">
        <v>2023</v>
      </c>
    </row>
    <row r="60" spans="1:8" ht="16">
      <c r="A60" s="262"/>
      <c r="B60" s="961" t="s">
        <v>539</v>
      </c>
      <c r="C60" s="962" t="s">
        <v>488</v>
      </c>
      <c r="D60" s="963" t="s">
        <v>1534</v>
      </c>
      <c r="E60" s="963" t="s">
        <v>1535</v>
      </c>
      <c r="F60" s="963" t="s">
        <v>1536</v>
      </c>
      <c r="G60" s="964" t="s">
        <v>1537</v>
      </c>
      <c r="H60" s="965" t="s">
        <v>1538</v>
      </c>
    </row>
    <row r="61" spans="1:8" ht="16">
      <c r="A61" s="262"/>
      <c r="B61" s="961" t="s">
        <v>2410</v>
      </c>
      <c r="C61" s="933" t="s">
        <v>488</v>
      </c>
      <c r="D61" s="951" t="s">
        <v>1539</v>
      </c>
      <c r="E61" s="951" t="s">
        <v>1540</v>
      </c>
      <c r="F61" s="951" t="s">
        <v>1541</v>
      </c>
      <c r="G61" s="952" t="s">
        <v>1542</v>
      </c>
      <c r="H61" s="953" t="s">
        <v>1543</v>
      </c>
    </row>
    <row r="62" spans="1:8" ht="16">
      <c r="A62" s="262"/>
      <c r="B62" s="961" t="s">
        <v>2411</v>
      </c>
      <c r="C62" s="933" t="s">
        <v>488</v>
      </c>
      <c r="D62" s="951" t="s">
        <v>1544</v>
      </c>
      <c r="E62" s="951" t="s">
        <v>1545</v>
      </c>
      <c r="F62" s="951" t="s">
        <v>1546</v>
      </c>
      <c r="G62" s="952" t="s">
        <v>1547</v>
      </c>
      <c r="H62" s="953" t="s">
        <v>1548</v>
      </c>
    </row>
    <row r="63" spans="1:8" ht="17" thickBot="1">
      <c r="A63" s="262"/>
      <c r="B63" s="998" t="s">
        <v>2524</v>
      </c>
      <c r="C63" s="940" t="s">
        <v>18</v>
      </c>
      <c r="D63" s="956" t="s">
        <v>1549</v>
      </c>
      <c r="E63" s="956" t="s">
        <v>1550</v>
      </c>
      <c r="F63" s="956" t="s">
        <v>1551</v>
      </c>
      <c r="G63" s="957" t="s">
        <v>1552</v>
      </c>
      <c r="H63" s="958" t="s">
        <v>1553</v>
      </c>
    </row>
    <row r="64" spans="1:8" ht="16">
      <c r="A64" s="262"/>
      <c r="B64" s="974"/>
      <c r="C64" s="974"/>
      <c r="D64" s="974"/>
      <c r="E64" s="974"/>
      <c r="F64" s="970"/>
      <c r="G64" s="970"/>
      <c r="H64" s="970"/>
    </row>
    <row r="65" spans="1:8" ht="17">
      <c r="A65" s="262"/>
      <c r="B65" s="947" t="s">
        <v>2412</v>
      </c>
      <c r="C65" s="974"/>
      <c r="D65" s="974"/>
      <c r="E65" s="974"/>
      <c r="F65" s="970"/>
      <c r="G65" s="970"/>
      <c r="H65" s="970"/>
    </row>
    <row r="66" spans="1:8" ht="16">
      <c r="A66" s="262"/>
      <c r="B66" s="947" t="s">
        <v>2525</v>
      </c>
      <c r="C66" s="974"/>
      <c r="D66" s="974"/>
      <c r="E66" s="974"/>
      <c r="F66" s="970"/>
      <c r="G66" s="970"/>
      <c r="H66" s="970"/>
    </row>
    <row r="67" spans="1:8" ht="17">
      <c r="A67" s="262"/>
      <c r="B67" s="947" t="s">
        <v>2551</v>
      </c>
      <c r="C67" s="969"/>
      <c r="D67" s="969"/>
      <c r="E67" s="969"/>
      <c r="F67" s="970"/>
      <c r="G67" s="970"/>
      <c r="H67" s="970"/>
    </row>
    <row r="68" spans="1:8" ht="16">
      <c r="A68" s="262"/>
      <c r="B68" s="347"/>
      <c r="C68" s="262"/>
      <c r="D68" s="262"/>
      <c r="E68" s="262"/>
      <c r="F68" s="361"/>
      <c r="G68" s="361"/>
      <c r="H68" s="361"/>
    </row>
    <row r="69" spans="1:8" ht="17" thickBot="1">
      <c r="A69" s="262"/>
      <c r="B69" s="264" t="s">
        <v>540</v>
      </c>
      <c r="C69" s="266" t="s">
        <v>524</v>
      </c>
      <c r="D69" s="266">
        <v>2019</v>
      </c>
      <c r="E69" s="266">
        <v>2020</v>
      </c>
      <c r="F69" s="266">
        <v>2021</v>
      </c>
      <c r="G69" s="368">
        <v>2022</v>
      </c>
      <c r="H69" s="265">
        <v>2023</v>
      </c>
    </row>
    <row r="70" spans="1:8" ht="17">
      <c r="A70" s="262"/>
      <c r="B70" s="961" t="s">
        <v>541</v>
      </c>
      <c r="C70" s="962" t="s">
        <v>488</v>
      </c>
      <c r="D70" s="964" t="s">
        <v>2370</v>
      </c>
      <c r="E70" s="963" t="s">
        <v>1554</v>
      </c>
      <c r="F70" s="975" t="s">
        <v>2526</v>
      </c>
      <c r="G70" s="964" t="s">
        <v>1555</v>
      </c>
      <c r="H70" s="965" t="s">
        <v>1556</v>
      </c>
    </row>
    <row r="71" spans="1:8" ht="16">
      <c r="A71" s="262"/>
      <c r="B71" s="961" t="s">
        <v>2527</v>
      </c>
      <c r="C71" s="933" t="s">
        <v>488</v>
      </c>
      <c r="D71" s="951" t="s">
        <v>1557</v>
      </c>
      <c r="E71" s="951" t="s">
        <v>1558</v>
      </c>
      <c r="F71" s="951" t="s">
        <v>1559</v>
      </c>
      <c r="G71" s="976" t="s">
        <v>2528</v>
      </c>
      <c r="H71" s="953" t="s">
        <v>1560</v>
      </c>
    </row>
    <row r="72" spans="1:8" ht="16">
      <c r="A72" s="262"/>
      <c r="B72" s="961" t="s">
        <v>2529</v>
      </c>
      <c r="C72" s="933" t="s">
        <v>488</v>
      </c>
      <c r="D72" s="951" t="s">
        <v>1561</v>
      </c>
      <c r="E72" s="951" t="s">
        <v>1562</v>
      </c>
      <c r="F72" s="951" t="s">
        <v>2530</v>
      </c>
      <c r="G72" s="952" t="s">
        <v>1563</v>
      </c>
      <c r="H72" s="953" t="s">
        <v>1564</v>
      </c>
    </row>
    <row r="73" spans="1:8" ht="16">
      <c r="A73" s="262"/>
      <c r="B73" s="961" t="s">
        <v>2531</v>
      </c>
      <c r="C73" s="933" t="s">
        <v>488</v>
      </c>
      <c r="D73" s="951" t="s">
        <v>1565</v>
      </c>
      <c r="E73" s="951" t="s">
        <v>1566</v>
      </c>
      <c r="F73" s="951" t="s">
        <v>1567</v>
      </c>
      <c r="G73" s="952" t="s">
        <v>1568</v>
      </c>
      <c r="H73" s="953" t="s">
        <v>1569</v>
      </c>
    </row>
    <row r="74" spans="1:8" ht="17" thickBot="1">
      <c r="A74" s="262"/>
      <c r="B74" s="967" t="s">
        <v>2532</v>
      </c>
      <c r="C74" s="940" t="s">
        <v>488</v>
      </c>
      <c r="D74" s="956" t="s">
        <v>30</v>
      </c>
      <c r="E74" s="956" t="s">
        <v>30</v>
      </c>
      <c r="F74" s="956" t="s">
        <v>1570</v>
      </c>
      <c r="G74" s="957" t="s">
        <v>1571</v>
      </c>
      <c r="H74" s="958" t="s">
        <v>1572</v>
      </c>
    </row>
    <row r="75" spans="1:8" ht="16">
      <c r="A75" s="262"/>
      <c r="B75" s="969"/>
      <c r="C75" s="969"/>
      <c r="D75" s="969"/>
      <c r="E75" s="969"/>
      <c r="F75" s="970"/>
      <c r="G75" s="970"/>
      <c r="H75" s="970"/>
    </row>
    <row r="76" spans="1:8" ht="16">
      <c r="A76" s="262"/>
      <c r="B76" s="972" t="s">
        <v>2533</v>
      </c>
      <c r="C76" s="969"/>
      <c r="D76" s="969"/>
      <c r="E76" s="969"/>
      <c r="F76" s="970"/>
      <c r="G76" s="970"/>
      <c r="H76" s="970"/>
    </row>
    <row r="77" spans="1:8" ht="24">
      <c r="A77" s="262"/>
      <c r="B77" s="972" t="s">
        <v>2534</v>
      </c>
      <c r="C77" s="969"/>
      <c r="D77" s="969"/>
      <c r="E77" s="969"/>
      <c r="F77" s="970"/>
      <c r="G77" s="970"/>
      <c r="H77" s="970"/>
    </row>
    <row r="78" spans="1:8" ht="16">
      <c r="A78" s="262"/>
      <c r="B78" s="972" t="s">
        <v>2535</v>
      </c>
      <c r="C78" s="969"/>
      <c r="D78" s="969"/>
      <c r="E78" s="969"/>
      <c r="F78" s="970"/>
      <c r="G78" s="970"/>
      <c r="H78" s="970"/>
    </row>
    <row r="79" spans="1:8" ht="16">
      <c r="A79" s="262"/>
      <c r="B79" s="977" t="s">
        <v>2536</v>
      </c>
      <c r="C79" s="969"/>
      <c r="D79" s="969"/>
      <c r="E79" s="969"/>
      <c r="F79" s="970"/>
      <c r="G79" s="970"/>
      <c r="H79" s="970"/>
    </row>
    <row r="80" spans="1:8" ht="24">
      <c r="A80" s="262"/>
      <c r="B80" s="972" t="s">
        <v>2537</v>
      </c>
      <c r="C80" s="969"/>
      <c r="D80" s="969"/>
      <c r="E80" s="969"/>
      <c r="F80" s="970"/>
      <c r="G80" s="970"/>
      <c r="H80" s="970"/>
    </row>
    <row r="81" spans="1:8" ht="26" customHeight="1">
      <c r="A81" s="262"/>
      <c r="B81" s="972" t="s">
        <v>2538</v>
      </c>
      <c r="C81" s="969"/>
      <c r="D81" s="969"/>
      <c r="E81" s="969"/>
      <c r="F81" s="970"/>
      <c r="G81" s="970"/>
      <c r="H81" s="970"/>
    </row>
    <row r="82" spans="1:8" ht="16">
      <c r="A82" s="262"/>
      <c r="B82" s="262"/>
      <c r="C82" s="262"/>
      <c r="D82" s="262"/>
      <c r="E82" s="262"/>
      <c r="F82" s="361"/>
      <c r="G82" s="361"/>
      <c r="H82" s="361"/>
    </row>
    <row r="83" spans="1:8" ht="17" thickBot="1">
      <c r="A83" s="262"/>
      <c r="B83" s="360" t="s">
        <v>1135</v>
      </c>
      <c r="C83" s="266" t="s">
        <v>524</v>
      </c>
      <c r="D83" s="1179" t="s">
        <v>542</v>
      </c>
      <c r="E83" s="1179"/>
      <c r="F83" s="1179" t="s">
        <v>543</v>
      </c>
      <c r="G83" s="1179"/>
      <c r="H83" s="266" t="s">
        <v>544</v>
      </c>
    </row>
    <row r="84" spans="1:8" ht="16">
      <c r="A84" s="262"/>
      <c r="B84" s="966" t="s">
        <v>2540</v>
      </c>
      <c r="C84" s="933" t="s">
        <v>488</v>
      </c>
      <c r="D84" s="1173" t="s">
        <v>1573</v>
      </c>
      <c r="E84" s="1173"/>
      <c r="F84" s="1174" t="s">
        <v>1574</v>
      </c>
      <c r="G84" s="1174"/>
      <c r="H84" s="951" t="s">
        <v>1556</v>
      </c>
    </row>
    <row r="85" spans="1:8" ht="16">
      <c r="A85" s="262"/>
      <c r="B85" s="966" t="s">
        <v>545</v>
      </c>
      <c r="C85" s="933" t="s">
        <v>488</v>
      </c>
      <c r="D85" s="1172" t="s">
        <v>1575</v>
      </c>
      <c r="E85" s="1172"/>
      <c r="F85" s="1175" t="s">
        <v>1574</v>
      </c>
      <c r="G85" s="1175"/>
      <c r="H85" s="951" t="s">
        <v>2539</v>
      </c>
    </row>
    <row r="86" spans="1:8" ht="16">
      <c r="A86" s="262"/>
      <c r="B86" s="966" t="s">
        <v>546</v>
      </c>
      <c r="C86" s="933" t="s">
        <v>488</v>
      </c>
      <c r="D86" s="1172" t="s">
        <v>1576</v>
      </c>
      <c r="E86" s="1172"/>
      <c r="F86" s="1175" t="s">
        <v>1720</v>
      </c>
      <c r="G86" s="1175"/>
      <c r="H86" s="951" t="s">
        <v>1576</v>
      </c>
    </row>
    <row r="87" spans="1:8" ht="16">
      <c r="A87" s="262"/>
      <c r="B87" s="978"/>
      <c r="C87" s="979"/>
      <c r="D87" s="980"/>
      <c r="E87" s="980"/>
      <c r="F87" s="981"/>
      <c r="G87" s="981"/>
      <c r="H87" s="980"/>
    </row>
    <row r="88" spans="1:8" ht="16">
      <c r="A88" s="262"/>
      <c r="B88" s="982" t="s">
        <v>547</v>
      </c>
      <c r="C88" s="983"/>
      <c r="D88" s="984"/>
      <c r="E88" s="984"/>
      <c r="F88" s="985"/>
      <c r="G88" s="985"/>
      <c r="H88" s="984"/>
    </row>
    <row r="89" spans="1:8" ht="16">
      <c r="A89" s="262"/>
      <c r="B89" s="986" t="s">
        <v>548</v>
      </c>
      <c r="C89" s="987" t="s">
        <v>488</v>
      </c>
      <c r="D89" s="1170" t="s">
        <v>1577</v>
      </c>
      <c r="E89" s="1170"/>
      <c r="F89" s="1171" t="s">
        <v>1720</v>
      </c>
      <c r="G89" s="1171"/>
      <c r="H89" s="988" t="s">
        <v>1577</v>
      </c>
    </row>
    <row r="90" spans="1:8" ht="16">
      <c r="A90" s="262"/>
      <c r="B90" s="966" t="s">
        <v>2541</v>
      </c>
      <c r="C90" s="933" t="s">
        <v>488</v>
      </c>
      <c r="D90" s="1172" t="s">
        <v>1578</v>
      </c>
      <c r="E90" s="1172"/>
      <c r="F90" s="1172" t="s">
        <v>1574</v>
      </c>
      <c r="G90" s="1172"/>
      <c r="H90" s="952" t="s">
        <v>1579</v>
      </c>
    </row>
    <row r="91" spans="1:8" ht="16">
      <c r="A91" s="262"/>
      <c r="B91" s="966" t="s">
        <v>2542</v>
      </c>
      <c r="C91" s="933" t="s">
        <v>488</v>
      </c>
      <c r="D91" s="1172" t="s">
        <v>1580</v>
      </c>
      <c r="E91" s="1172"/>
      <c r="F91" s="1172" t="s">
        <v>1720</v>
      </c>
      <c r="G91" s="1172"/>
      <c r="H91" s="952" t="s">
        <v>1580</v>
      </c>
    </row>
    <row r="92" spans="1:8" ht="17" thickBot="1">
      <c r="A92" s="262"/>
      <c r="B92" s="989" t="s">
        <v>2543</v>
      </c>
      <c r="C92" s="940" t="s">
        <v>488</v>
      </c>
      <c r="D92" s="1169" t="s">
        <v>1720</v>
      </c>
      <c r="E92" s="1169"/>
      <c r="F92" s="1169" t="s">
        <v>1720</v>
      </c>
      <c r="G92" s="1169"/>
      <c r="H92" s="957" t="s">
        <v>1720</v>
      </c>
    </row>
    <row r="93" spans="1:8" ht="16">
      <c r="A93" s="262"/>
      <c r="B93" s="946"/>
      <c r="C93" s="946"/>
      <c r="D93" s="946"/>
      <c r="E93" s="946"/>
      <c r="F93" s="946"/>
      <c r="G93" s="946"/>
      <c r="H93" s="990"/>
    </row>
    <row r="94" spans="1:8">
      <c r="B94" s="972" t="s">
        <v>2544</v>
      </c>
      <c r="C94" s="946"/>
      <c r="D94" s="946"/>
      <c r="E94" s="946"/>
      <c r="F94" s="946"/>
      <c r="G94" s="946"/>
      <c r="H94" s="990"/>
    </row>
    <row r="95" spans="1:8">
      <c r="B95" s="972" t="s">
        <v>2545</v>
      </c>
      <c r="C95" s="946"/>
      <c r="D95" s="946"/>
      <c r="E95" s="946"/>
      <c r="F95" s="946"/>
      <c r="G95" s="946"/>
      <c r="H95" s="990"/>
    </row>
    <row r="96" spans="1:8">
      <c r="B96" s="972" t="s">
        <v>2546</v>
      </c>
      <c r="C96" s="946"/>
      <c r="D96" s="946"/>
      <c r="E96" s="946"/>
      <c r="F96" s="946"/>
      <c r="G96" s="946"/>
      <c r="H96" s="990"/>
    </row>
    <row r="97" spans="2:8" ht="24">
      <c r="B97" s="977" t="s">
        <v>2547</v>
      </c>
      <c r="C97" s="946"/>
      <c r="D97" s="946"/>
      <c r="E97" s="946"/>
      <c r="F97" s="946"/>
      <c r="G97" s="946"/>
      <c r="H97" s="990"/>
    </row>
    <row r="98" spans="2:8">
      <c r="B98" s="347"/>
      <c r="C98" s="358"/>
      <c r="D98" s="358"/>
      <c r="E98" s="358"/>
      <c r="F98" s="358"/>
      <c r="G98" s="358"/>
      <c r="H98" s="358"/>
    </row>
    <row r="99" spans="2:8" ht="16" thickBot="1">
      <c r="B99" s="264" t="s">
        <v>549</v>
      </c>
      <c r="C99" s="266" t="s">
        <v>524</v>
      </c>
      <c r="D99" s="266">
        <v>2019</v>
      </c>
      <c r="E99" s="266">
        <v>2020</v>
      </c>
      <c r="F99" s="266">
        <v>2021</v>
      </c>
      <c r="G99" s="266">
        <v>2022</v>
      </c>
      <c r="H99" s="265">
        <v>2023</v>
      </c>
    </row>
    <row r="100" spans="2:8" ht="17" thickBot="1">
      <c r="B100" s="991" t="s">
        <v>2548</v>
      </c>
      <c r="C100" s="992" t="s">
        <v>2413</v>
      </c>
      <c r="D100" s="992" t="s">
        <v>1581</v>
      </c>
      <c r="E100" s="992" t="s">
        <v>1582</v>
      </c>
      <c r="F100" s="992" t="s">
        <v>1583</v>
      </c>
      <c r="G100" s="992" t="s">
        <v>2556</v>
      </c>
      <c r="H100" s="993" t="s">
        <v>1584</v>
      </c>
    </row>
    <row r="101" spans="2:8">
      <c r="B101" s="959"/>
      <c r="C101" s="959"/>
      <c r="D101" s="959"/>
      <c r="E101" s="959"/>
      <c r="F101" s="959"/>
      <c r="G101" s="959"/>
      <c r="H101" s="959"/>
    </row>
    <row r="102" spans="2:8" ht="29">
      <c r="B102" s="947" t="s">
        <v>2549</v>
      </c>
      <c r="C102" s="959"/>
      <c r="D102" s="959"/>
      <c r="E102" s="959"/>
      <c r="F102" s="959"/>
      <c r="G102" s="959"/>
      <c r="H102" s="959"/>
    </row>
    <row r="103" spans="2:8">
      <c r="B103" s="947" t="s">
        <v>2550</v>
      </c>
      <c r="C103" s="959"/>
      <c r="D103" s="959"/>
      <c r="E103" s="959"/>
      <c r="F103" s="959"/>
      <c r="G103" s="959"/>
      <c r="H103" s="959"/>
    </row>
  </sheetData>
  <sheetProtection algorithmName="SHA-512" hashValue="cj4ZnxYwPv2fLOfzwG6nsQXLZiNvSagWyOULvr4kUKC0douRIUGHlHfI3OM1TTah7pLc7D99ou3FpXiDDQEusA==" saltValue="NfIOA0QwQYGqeelWTIZ7hg==" spinCount="100000" sheet="1" formatRows="0" insertColumns="0" insertRows="0" insertHyperlinks="0" deleteColumns="0" deleteRows="0" sort="0" autoFilter="0" pivotTables="0"/>
  <mergeCells count="20">
    <mergeCell ref="B1:C1"/>
    <mergeCell ref="D1:H1"/>
    <mergeCell ref="B42:C42"/>
    <mergeCell ref="D42:H42"/>
    <mergeCell ref="D83:E83"/>
    <mergeCell ref="F83:G83"/>
    <mergeCell ref="D84:E84"/>
    <mergeCell ref="F84:G84"/>
    <mergeCell ref="D85:E85"/>
    <mergeCell ref="F85:G85"/>
    <mergeCell ref="D86:E86"/>
    <mergeCell ref="F86:G86"/>
    <mergeCell ref="D92:E92"/>
    <mergeCell ref="F92:G92"/>
    <mergeCell ref="D89:E89"/>
    <mergeCell ref="F89:G89"/>
    <mergeCell ref="D90:E90"/>
    <mergeCell ref="F90:G90"/>
    <mergeCell ref="D91:E91"/>
    <mergeCell ref="F91:G91"/>
  </mergeCells>
  <pageMargins left="0.7" right="0.7" top="0.78740157499999996" bottom="0.78740157499999996" header="0.3" footer="0.3"/>
  <pageSetup paperSize="9" orientation="portrait" r:id="rId1"/>
  <ignoredErrors>
    <ignoredError sqref="D20:H32 D73:H74 D100:F100 F50 E70 G70:H70 D71:F71 G71:H71 D72:E72 F72:H72 G100:H10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5" defaultRowHeight="16"/>
  <cols>
    <col min="1" max="1" width="33" style="279" bestFit="1" customWidth="1"/>
    <col min="2" max="2" width="9" style="282" bestFit="1" customWidth="1"/>
    <col min="3" max="3" width="70.5" style="280" customWidth="1"/>
    <col min="4" max="4" width="61.1640625" style="279" customWidth="1"/>
    <col min="5" max="5" width="46.5" style="280" bestFit="1" customWidth="1"/>
    <col min="6" max="7" width="46.5" style="280" customWidth="1"/>
    <col min="8" max="8" width="32.5" style="281" customWidth="1"/>
    <col min="9" max="16384" width="10.5" style="287"/>
  </cols>
  <sheetData>
    <row r="1" spans="1:9" ht="37.25" customHeight="1">
      <c r="A1" s="1195" t="s">
        <v>678</v>
      </c>
      <c r="B1" s="1195"/>
      <c r="C1" s="1195"/>
      <c r="D1" s="1195"/>
      <c r="E1" s="1195"/>
      <c r="F1" s="1195"/>
      <c r="G1" s="1195"/>
      <c r="H1" s="1195"/>
    </row>
    <row r="2" spans="1:9" ht="12" customHeight="1">
      <c r="A2" s="342"/>
      <c r="B2" s="342"/>
      <c r="C2" s="342"/>
      <c r="D2" s="342"/>
      <c r="E2" s="342"/>
      <c r="F2" s="342"/>
      <c r="G2" s="342"/>
      <c r="H2" s="342"/>
    </row>
    <row r="3" spans="1:9" s="293" customFormat="1" ht="15" customHeight="1" thickBot="1">
      <c r="A3" s="1196" t="s">
        <v>679</v>
      </c>
      <c r="B3" s="1196"/>
      <c r="C3" s="1197" t="s">
        <v>680</v>
      </c>
      <c r="D3" s="1197"/>
      <c r="E3" s="1197"/>
      <c r="F3" s="1197"/>
      <c r="G3" s="1197"/>
      <c r="H3" s="1197"/>
      <c r="I3" s="294"/>
    </row>
    <row r="4" spans="1:9" s="293" customFormat="1" ht="15" customHeight="1">
      <c r="A4" s="343"/>
      <c r="B4" s="343"/>
      <c r="C4" s="307"/>
      <c r="D4" s="307"/>
      <c r="E4" s="307"/>
      <c r="F4" s="307"/>
      <c r="G4" s="307"/>
      <c r="H4" s="307"/>
      <c r="I4" s="294"/>
    </row>
    <row r="5" spans="1:9" s="293" customFormat="1" ht="15" customHeight="1" thickBot="1">
      <c r="A5" s="1198" t="s">
        <v>681</v>
      </c>
      <c r="B5" s="1198"/>
      <c r="C5" s="1199" t="s">
        <v>682</v>
      </c>
      <c r="D5" s="1199"/>
      <c r="E5" s="1199"/>
      <c r="F5" s="1199"/>
      <c r="G5" s="1199"/>
      <c r="H5" s="1199"/>
      <c r="I5" s="295"/>
    </row>
    <row r="6" spans="1:9" s="293" customFormat="1" ht="15" customHeight="1">
      <c r="A6" s="344"/>
      <c r="B6" s="344"/>
      <c r="C6" s="308"/>
      <c r="D6" s="308"/>
      <c r="E6" s="308"/>
      <c r="F6" s="308"/>
      <c r="G6" s="308"/>
      <c r="H6" s="308"/>
      <c r="I6" s="295"/>
    </row>
    <row r="7" spans="1:9" s="293" customFormat="1" ht="15" customHeight="1" thickBot="1">
      <c r="A7" s="1198" t="s">
        <v>683</v>
      </c>
      <c r="B7" s="1198"/>
      <c r="C7" s="1199" t="s">
        <v>684</v>
      </c>
      <c r="D7" s="1199"/>
      <c r="E7" s="1199"/>
      <c r="F7" s="1199"/>
      <c r="G7" s="1199"/>
      <c r="H7" s="1199"/>
      <c r="I7" s="295"/>
    </row>
    <row r="8" spans="1:9" ht="7" customHeight="1">
      <c r="A8" s="342"/>
      <c r="B8" s="342"/>
      <c r="C8" s="345"/>
      <c r="D8" s="345"/>
      <c r="E8" s="345"/>
      <c r="F8" s="345"/>
      <c r="G8" s="345"/>
      <c r="H8" s="345"/>
    </row>
    <row r="9" spans="1:9" ht="11" customHeight="1">
      <c r="A9" s="346"/>
      <c r="B9" s="346"/>
      <c r="C9" s="346"/>
      <c r="D9" s="346"/>
      <c r="E9" s="346"/>
      <c r="F9" s="346"/>
      <c r="G9" s="346"/>
      <c r="H9" s="346"/>
    </row>
    <row r="10" spans="1:9">
      <c r="A10" s="309"/>
      <c r="B10" s="310" t="s">
        <v>685</v>
      </c>
      <c r="C10" s="310"/>
      <c r="D10" s="310" t="s">
        <v>686</v>
      </c>
      <c r="E10" s="1200" t="s">
        <v>687</v>
      </c>
      <c r="F10" s="1200"/>
      <c r="G10" s="1200"/>
      <c r="H10" s="311" t="s">
        <v>688</v>
      </c>
    </row>
    <row r="11" spans="1:9" s="290" customFormat="1">
      <c r="A11" s="312"/>
      <c r="B11" s="313"/>
      <c r="C11" s="313"/>
      <c r="D11" s="314"/>
      <c r="E11" s="315" t="s">
        <v>689</v>
      </c>
      <c r="F11" s="315" t="s">
        <v>690</v>
      </c>
      <c r="G11" s="315" t="s">
        <v>691</v>
      </c>
      <c r="H11" s="316"/>
    </row>
    <row r="12" spans="1:9" s="290" customFormat="1">
      <c r="A12" s="318" t="s">
        <v>692</v>
      </c>
      <c r="B12" s="319"/>
      <c r="C12" s="319"/>
      <c r="D12" s="319"/>
      <c r="E12" s="320"/>
      <c r="F12" s="320"/>
      <c r="G12" s="320"/>
      <c r="H12" s="320"/>
    </row>
    <row r="13" spans="1:9" s="290" customFormat="1" ht="17" customHeight="1" thickBot="1">
      <c r="A13" s="1183" t="s">
        <v>693</v>
      </c>
      <c r="B13" s="1183"/>
      <c r="C13" s="1183"/>
      <c r="D13" s="330"/>
      <c r="E13" s="330"/>
      <c r="F13" s="330"/>
      <c r="G13" s="330"/>
      <c r="H13" s="330"/>
    </row>
    <row r="14" spans="1:9" ht="28">
      <c r="A14" s="1191" t="s">
        <v>694</v>
      </c>
      <c r="B14" s="296" t="s">
        <v>695</v>
      </c>
      <c r="C14" s="296" t="s">
        <v>696</v>
      </c>
      <c r="D14" s="286" t="s">
        <v>697</v>
      </c>
      <c r="E14" s="269"/>
      <c r="F14" s="269"/>
      <c r="G14" s="269"/>
      <c r="H14" s="296"/>
    </row>
    <row r="15" spans="1:9">
      <c r="A15" s="1192"/>
      <c r="B15" s="296" t="s">
        <v>698</v>
      </c>
      <c r="C15" s="296" t="s">
        <v>699</v>
      </c>
      <c r="D15" s="286" t="s">
        <v>700</v>
      </c>
      <c r="E15" s="269"/>
      <c r="F15" s="269"/>
      <c r="G15" s="269"/>
      <c r="H15" s="296"/>
    </row>
    <row r="16" spans="1:9" ht="28">
      <c r="A16" s="1192"/>
      <c r="B16" s="296" t="s">
        <v>701</v>
      </c>
      <c r="C16" s="296" t="s">
        <v>702</v>
      </c>
      <c r="D16" s="286" t="s">
        <v>703</v>
      </c>
      <c r="E16" s="269"/>
      <c r="F16" s="269"/>
      <c r="G16" s="269"/>
      <c r="H16" s="296"/>
    </row>
    <row r="17" spans="1:8" ht="56">
      <c r="A17" s="1192"/>
      <c r="B17" s="296" t="s">
        <v>704</v>
      </c>
      <c r="C17" s="296" t="s">
        <v>705</v>
      </c>
      <c r="D17" s="286" t="s">
        <v>706</v>
      </c>
      <c r="E17" s="269"/>
      <c r="F17" s="269"/>
      <c r="G17" s="269"/>
      <c r="H17" s="296"/>
    </row>
    <row r="18" spans="1:8">
      <c r="A18" s="1192"/>
      <c r="B18" s="300" t="s">
        <v>707</v>
      </c>
      <c r="C18" s="300" t="s">
        <v>708</v>
      </c>
      <c r="D18" s="301" t="s">
        <v>709</v>
      </c>
      <c r="E18" s="302"/>
      <c r="F18" s="302"/>
      <c r="G18" s="302"/>
      <c r="H18" s="300"/>
    </row>
    <row r="19" spans="1:8" ht="17" thickBot="1">
      <c r="A19" s="1183" t="s">
        <v>710</v>
      </c>
      <c r="B19" s="1183"/>
      <c r="C19" s="1183"/>
      <c r="D19" s="330"/>
      <c r="E19" s="330"/>
      <c r="F19" s="330"/>
      <c r="G19" s="330"/>
      <c r="H19" s="330"/>
    </row>
    <row r="20" spans="1:8" ht="84">
      <c r="A20" s="1191" t="s">
        <v>694</v>
      </c>
      <c r="B20" s="296" t="s">
        <v>711</v>
      </c>
      <c r="C20" s="296" t="s">
        <v>712</v>
      </c>
      <c r="D20" s="286" t="s">
        <v>713</v>
      </c>
      <c r="E20" s="269"/>
      <c r="F20" s="269"/>
      <c r="G20" s="269"/>
      <c r="H20" s="296"/>
    </row>
    <row r="21" spans="1:8" ht="42">
      <c r="A21" s="1192"/>
      <c r="B21" s="296" t="s">
        <v>714</v>
      </c>
      <c r="C21" s="296" t="s">
        <v>715</v>
      </c>
      <c r="D21" s="286" t="s">
        <v>716</v>
      </c>
      <c r="E21" s="269" t="s">
        <v>717</v>
      </c>
      <c r="F21" s="269"/>
      <c r="G21" s="269"/>
      <c r="H21" s="296"/>
    </row>
    <row r="22" spans="1:8" ht="28">
      <c r="A22" s="1192"/>
      <c r="B22" s="300" t="s">
        <v>718</v>
      </c>
      <c r="C22" s="300" t="s">
        <v>719</v>
      </c>
      <c r="D22" s="301" t="s">
        <v>716</v>
      </c>
      <c r="E22" s="302"/>
      <c r="F22" s="302"/>
      <c r="G22" s="302"/>
      <c r="H22" s="300"/>
    </row>
    <row r="23" spans="1:8" ht="17" thickBot="1">
      <c r="A23" s="1183" t="s">
        <v>720</v>
      </c>
      <c r="B23" s="1183"/>
      <c r="C23" s="1183"/>
      <c r="D23" s="330"/>
      <c r="E23" s="330"/>
      <c r="F23" s="330"/>
      <c r="G23" s="330"/>
      <c r="H23" s="330"/>
    </row>
    <row r="24" spans="1:8" ht="42">
      <c r="A24" s="1191" t="s">
        <v>694</v>
      </c>
      <c r="B24" s="296" t="s">
        <v>721</v>
      </c>
      <c r="C24" s="296" t="s">
        <v>722</v>
      </c>
      <c r="D24" s="286" t="s">
        <v>723</v>
      </c>
      <c r="E24" s="269"/>
      <c r="F24" s="269"/>
      <c r="G24" s="269"/>
      <c r="H24" s="296"/>
    </row>
    <row r="25" spans="1:8" ht="28">
      <c r="A25" s="1192"/>
      <c r="B25" s="296" t="s">
        <v>724</v>
      </c>
      <c r="C25" s="296" t="s">
        <v>725</v>
      </c>
      <c r="D25" s="286" t="s">
        <v>726</v>
      </c>
      <c r="E25" s="269"/>
      <c r="F25" s="269"/>
      <c r="G25" s="269"/>
      <c r="H25" s="296"/>
    </row>
    <row r="26" spans="1:8">
      <c r="A26" s="1192"/>
      <c r="B26" s="296" t="s">
        <v>727</v>
      </c>
      <c r="C26" s="296" t="s">
        <v>728</v>
      </c>
      <c r="D26" s="286" t="s">
        <v>729</v>
      </c>
      <c r="E26" s="269"/>
      <c r="F26" s="269"/>
      <c r="G26" s="269"/>
      <c r="H26" s="296"/>
    </row>
    <row r="27" spans="1:8" ht="98">
      <c r="A27" s="1192"/>
      <c r="B27" s="296" t="s">
        <v>730</v>
      </c>
      <c r="C27" s="296" t="s">
        <v>731</v>
      </c>
      <c r="D27" s="286" t="s">
        <v>732</v>
      </c>
      <c r="E27" s="269"/>
      <c r="F27" s="269"/>
      <c r="G27" s="269"/>
      <c r="H27" s="296"/>
    </row>
    <row r="28" spans="1:8" ht="42">
      <c r="A28" s="1192"/>
      <c r="B28" s="296" t="s">
        <v>733</v>
      </c>
      <c r="C28" s="296" t="s">
        <v>734</v>
      </c>
      <c r="D28" s="286" t="s">
        <v>735</v>
      </c>
      <c r="E28" s="269"/>
      <c r="F28" s="269"/>
      <c r="G28" s="269"/>
      <c r="H28" s="296"/>
    </row>
    <row r="29" spans="1:8" ht="98">
      <c r="A29" s="1192"/>
      <c r="B29" s="296" t="s">
        <v>736</v>
      </c>
      <c r="C29" s="296" t="s">
        <v>737</v>
      </c>
      <c r="D29" s="286" t="s">
        <v>738</v>
      </c>
      <c r="E29" s="269"/>
      <c r="F29" s="269"/>
      <c r="G29" s="269"/>
      <c r="H29" s="296"/>
    </row>
    <row r="30" spans="1:8" ht="56">
      <c r="A30" s="1192"/>
      <c r="B30" s="296" t="s">
        <v>739</v>
      </c>
      <c r="C30" s="296" t="s">
        <v>740</v>
      </c>
      <c r="D30" s="286" t="s">
        <v>741</v>
      </c>
      <c r="E30" s="269"/>
      <c r="F30" s="269"/>
      <c r="G30" s="269"/>
      <c r="H30" s="296"/>
    </row>
    <row r="31" spans="1:8" ht="42">
      <c r="A31" s="1192"/>
      <c r="B31" s="296" t="s">
        <v>742</v>
      </c>
      <c r="C31" s="296" t="s">
        <v>743</v>
      </c>
      <c r="D31" s="286" t="s">
        <v>729</v>
      </c>
      <c r="E31" s="269" t="s">
        <v>744</v>
      </c>
      <c r="F31" s="269"/>
      <c r="G31" s="269"/>
      <c r="H31" s="296"/>
    </row>
    <row r="32" spans="1:8">
      <c r="A32" s="1192"/>
      <c r="B32" s="296" t="s">
        <v>745</v>
      </c>
      <c r="C32" s="296" t="s">
        <v>746</v>
      </c>
      <c r="D32" s="286" t="s">
        <v>729</v>
      </c>
      <c r="E32" s="269"/>
      <c r="F32" s="269"/>
      <c r="G32" s="269"/>
      <c r="H32" s="296"/>
    </row>
    <row r="33" spans="1:8" ht="34.25" customHeight="1">
      <c r="A33" s="1192"/>
      <c r="B33" s="296" t="s">
        <v>747</v>
      </c>
      <c r="C33" s="296" t="s">
        <v>748</v>
      </c>
      <c r="D33" s="286" t="s">
        <v>729</v>
      </c>
      <c r="E33" s="269"/>
      <c r="F33" s="269"/>
      <c r="G33" s="269"/>
      <c r="H33" s="296"/>
    </row>
    <row r="34" spans="1:8" ht="252">
      <c r="A34" s="1192"/>
      <c r="B34" s="296" t="s">
        <v>749</v>
      </c>
      <c r="C34" s="296" t="s">
        <v>750</v>
      </c>
      <c r="D34" s="286" t="s">
        <v>751</v>
      </c>
      <c r="E34" s="269"/>
      <c r="F34" s="269"/>
      <c r="G34" s="269"/>
      <c r="H34" s="296"/>
    </row>
    <row r="35" spans="1:8" ht="42">
      <c r="A35" s="1192"/>
      <c r="B35" s="296" t="s">
        <v>752</v>
      </c>
      <c r="C35" s="296" t="s">
        <v>753</v>
      </c>
      <c r="D35" s="286" t="s">
        <v>754</v>
      </c>
      <c r="E35" s="269"/>
      <c r="F35" s="269"/>
      <c r="G35" s="269"/>
      <c r="H35" s="296"/>
    </row>
    <row r="36" spans="1:8" ht="168">
      <c r="A36" s="1192"/>
      <c r="B36" s="300" t="s">
        <v>755</v>
      </c>
      <c r="C36" s="300" t="s">
        <v>756</v>
      </c>
      <c r="D36" s="301" t="s">
        <v>757</v>
      </c>
      <c r="E36" s="302" t="s">
        <v>758</v>
      </c>
      <c r="F36" s="302"/>
      <c r="G36" s="302"/>
      <c r="H36" s="300"/>
    </row>
    <row r="37" spans="1:8" ht="18" customHeight="1" thickBot="1">
      <c r="A37" s="1183" t="s">
        <v>759</v>
      </c>
      <c r="B37" s="1183"/>
      <c r="C37" s="1183"/>
      <c r="D37" s="330"/>
      <c r="E37" s="330"/>
      <c r="F37" s="330"/>
      <c r="G37" s="330"/>
      <c r="H37" s="330"/>
    </row>
    <row r="38" spans="1:8" ht="84">
      <c r="A38" s="1193" t="s">
        <v>694</v>
      </c>
      <c r="B38" s="296" t="s">
        <v>760</v>
      </c>
      <c r="C38" s="296" t="s">
        <v>761</v>
      </c>
      <c r="D38" s="286" t="s">
        <v>762</v>
      </c>
      <c r="E38" s="269"/>
      <c r="F38" s="269"/>
      <c r="G38" s="269"/>
      <c r="H38" s="296" t="s">
        <v>763</v>
      </c>
    </row>
    <row r="39" spans="1:8" ht="84">
      <c r="A39" s="1185"/>
      <c r="B39" s="296" t="s">
        <v>764</v>
      </c>
      <c r="C39" s="296" t="s">
        <v>765</v>
      </c>
      <c r="D39" s="286" t="s">
        <v>766</v>
      </c>
      <c r="E39" s="269"/>
      <c r="F39" s="269"/>
      <c r="G39" s="269"/>
      <c r="H39" s="296" t="s">
        <v>767</v>
      </c>
    </row>
    <row r="40" spans="1:8">
      <c r="A40" s="1185"/>
      <c r="B40" s="296" t="s">
        <v>768</v>
      </c>
      <c r="C40" s="296" t="s">
        <v>769</v>
      </c>
      <c r="D40" s="286"/>
      <c r="E40" s="269"/>
      <c r="F40" s="269"/>
      <c r="G40" s="269"/>
      <c r="H40" s="296"/>
    </row>
    <row r="41" spans="1:8">
      <c r="A41" s="1185"/>
      <c r="B41" s="296" t="s">
        <v>770</v>
      </c>
      <c r="C41" s="296" t="s">
        <v>771</v>
      </c>
      <c r="D41" s="286"/>
      <c r="E41" s="269"/>
      <c r="F41" s="269"/>
      <c r="G41" s="269"/>
      <c r="H41" s="296"/>
    </row>
    <row r="42" spans="1:8" ht="28">
      <c r="A42" s="1185"/>
      <c r="B42" s="296" t="s">
        <v>772</v>
      </c>
      <c r="C42" s="296" t="s">
        <v>773</v>
      </c>
      <c r="D42" s="286" t="s">
        <v>774</v>
      </c>
      <c r="E42" s="269"/>
      <c r="F42" s="269"/>
      <c r="G42" s="269"/>
      <c r="H42" s="296"/>
    </row>
    <row r="43" spans="1:8" ht="154">
      <c r="A43" s="1185"/>
      <c r="B43" s="296" t="s">
        <v>775</v>
      </c>
      <c r="C43" s="296" t="s">
        <v>776</v>
      </c>
      <c r="D43" s="286" t="s">
        <v>777</v>
      </c>
      <c r="E43" s="269"/>
      <c r="F43" s="269"/>
      <c r="G43" s="269"/>
      <c r="H43" s="296" t="s">
        <v>778</v>
      </c>
    </row>
    <row r="44" spans="1:8" ht="42">
      <c r="A44" s="1185"/>
      <c r="B44" s="300" t="s">
        <v>779</v>
      </c>
      <c r="C44" s="300" t="s">
        <v>780</v>
      </c>
      <c r="D44" s="301" t="s">
        <v>781</v>
      </c>
      <c r="E44" s="302"/>
      <c r="F44" s="302"/>
      <c r="G44" s="302"/>
      <c r="H44" s="300"/>
    </row>
    <row r="45" spans="1:8" ht="18" customHeight="1" thickBot="1">
      <c r="A45" s="1183" t="s">
        <v>782</v>
      </c>
      <c r="B45" s="1183"/>
      <c r="C45" s="1183"/>
      <c r="D45" s="330"/>
      <c r="E45" s="330"/>
      <c r="F45" s="330"/>
      <c r="G45" s="330"/>
      <c r="H45" s="330"/>
    </row>
    <row r="46" spans="1:8" ht="98">
      <c r="A46" s="1191" t="s">
        <v>694</v>
      </c>
      <c r="B46" s="296" t="s">
        <v>783</v>
      </c>
      <c r="C46" s="296" t="s">
        <v>784</v>
      </c>
      <c r="D46" s="286" t="s">
        <v>785</v>
      </c>
      <c r="E46" s="269"/>
      <c r="F46" s="269"/>
      <c r="G46" s="269"/>
      <c r="H46" s="296"/>
    </row>
    <row r="47" spans="1:8" ht="70">
      <c r="A47" s="1194"/>
      <c r="B47" s="296" t="s">
        <v>786</v>
      </c>
      <c r="C47" s="296" t="s">
        <v>787</v>
      </c>
      <c r="D47" s="286" t="s">
        <v>788</v>
      </c>
      <c r="E47" s="269" t="s">
        <v>789</v>
      </c>
      <c r="F47" s="269"/>
      <c r="G47" s="269"/>
      <c r="H47" s="296" t="s">
        <v>790</v>
      </c>
    </row>
    <row r="48" spans="1:8" s="290" customFormat="1">
      <c r="A48" s="318" t="s">
        <v>791</v>
      </c>
      <c r="B48" s="319"/>
      <c r="C48" s="319"/>
      <c r="D48" s="319"/>
      <c r="E48" s="320"/>
      <c r="F48" s="320"/>
      <c r="G48" s="320"/>
      <c r="H48" s="320"/>
    </row>
    <row r="49" spans="1:8" ht="18" customHeight="1" thickBot="1">
      <c r="A49" s="1183" t="s">
        <v>792</v>
      </c>
      <c r="B49" s="1183"/>
      <c r="C49" s="1183"/>
      <c r="D49" s="330"/>
      <c r="E49" s="330"/>
      <c r="F49" s="330"/>
      <c r="G49" s="330"/>
      <c r="H49" s="330"/>
    </row>
    <row r="50" spans="1:8" ht="42">
      <c r="A50" s="1193" t="s">
        <v>793</v>
      </c>
      <c r="B50" s="296" t="s">
        <v>794</v>
      </c>
      <c r="C50" s="296" t="s">
        <v>795</v>
      </c>
      <c r="D50" s="286" t="s">
        <v>796</v>
      </c>
      <c r="E50" s="269"/>
      <c r="F50" s="269"/>
      <c r="G50" s="269"/>
      <c r="H50" s="296"/>
    </row>
    <row r="51" spans="1:8" ht="42">
      <c r="A51" s="1185"/>
      <c r="B51" s="296" t="s">
        <v>797</v>
      </c>
      <c r="C51" s="296" t="s">
        <v>798</v>
      </c>
      <c r="D51" s="286" t="s">
        <v>799</v>
      </c>
      <c r="E51" s="269"/>
      <c r="F51" s="269"/>
      <c r="G51" s="269"/>
      <c r="H51" s="296"/>
    </row>
    <row r="52" spans="1:8" ht="332">
      <c r="A52" s="1185"/>
      <c r="B52" s="300" t="s">
        <v>800</v>
      </c>
      <c r="C52" s="300" t="s">
        <v>801</v>
      </c>
      <c r="D52" s="301" t="s">
        <v>802</v>
      </c>
      <c r="E52" s="302"/>
      <c r="F52" s="302"/>
      <c r="G52" s="302"/>
      <c r="H52" s="297" t="s">
        <v>803</v>
      </c>
    </row>
    <row r="53" spans="1:8" s="289" customFormat="1" ht="18">
      <c r="A53" s="318" t="s">
        <v>804</v>
      </c>
      <c r="B53" s="318"/>
      <c r="C53" s="318"/>
      <c r="D53" s="318"/>
      <c r="E53" s="318"/>
      <c r="F53" s="318"/>
      <c r="G53" s="318"/>
      <c r="H53" s="318"/>
    </row>
    <row r="54" spans="1:8" ht="18" customHeight="1" thickBot="1">
      <c r="A54" s="1183" t="s">
        <v>805</v>
      </c>
      <c r="B54" s="1183"/>
      <c r="C54" s="1183"/>
      <c r="D54" s="330"/>
      <c r="E54" s="330"/>
      <c r="F54" s="330"/>
      <c r="G54" s="330"/>
      <c r="H54" s="330"/>
    </row>
    <row r="55" spans="1:8" ht="56">
      <c r="A55" s="323" t="s">
        <v>793</v>
      </c>
      <c r="B55" s="296" t="s">
        <v>800</v>
      </c>
      <c r="C55" s="296" t="s">
        <v>801</v>
      </c>
      <c r="D55" s="286" t="s">
        <v>806</v>
      </c>
      <c r="E55" s="269"/>
      <c r="F55" s="269"/>
      <c r="G55" s="269"/>
      <c r="H55" s="296"/>
    </row>
    <row r="56" spans="1:8" ht="28">
      <c r="A56" s="1190" t="s">
        <v>807</v>
      </c>
      <c r="B56" s="296" t="s">
        <v>808</v>
      </c>
      <c r="C56" s="296" t="s">
        <v>809</v>
      </c>
      <c r="D56" s="286" t="s">
        <v>810</v>
      </c>
      <c r="E56" s="269"/>
      <c r="F56" s="269"/>
      <c r="G56" s="269"/>
      <c r="H56" s="296"/>
    </row>
    <row r="57" spans="1:8" ht="70">
      <c r="A57" s="1185"/>
      <c r="B57" s="296" t="s">
        <v>811</v>
      </c>
      <c r="C57" s="296" t="s">
        <v>812</v>
      </c>
      <c r="D57" s="286" t="s">
        <v>813</v>
      </c>
      <c r="E57" s="269" t="s">
        <v>814</v>
      </c>
      <c r="F57" s="269"/>
      <c r="G57" s="269"/>
      <c r="H57" s="296" t="s">
        <v>767</v>
      </c>
    </row>
    <row r="58" spans="1:8">
      <c r="A58" s="1185"/>
      <c r="B58" s="296" t="s">
        <v>815</v>
      </c>
      <c r="C58" s="296" t="s">
        <v>816</v>
      </c>
      <c r="D58" s="286" t="s">
        <v>700</v>
      </c>
      <c r="E58" s="269"/>
      <c r="F58" s="269"/>
      <c r="G58" s="269"/>
      <c r="H58" s="296"/>
    </row>
    <row r="59" spans="1:8">
      <c r="A59" s="1185"/>
      <c r="B59" s="300" t="s">
        <v>817</v>
      </c>
      <c r="C59" s="300" t="s">
        <v>818</v>
      </c>
      <c r="D59" s="301" t="s">
        <v>819</v>
      </c>
      <c r="E59" s="302"/>
      <c r="F59" s="302"/>
      <c r="G59" s="302"/>
      <c r="H59" s="300"/>
    </row>
    <row r="60" spans="1:8" ht="18" customHeight="1" thickBot="1">
      <c r="A60" s="1183" t="s">
        <v>820</v>
      </c>
      <c r="B60" s="1183"/>
      <c r="C60" s="1183"/>
      <c r="D60" s="330"/>
      <c r="E60" s="330"/>
      <c r="F60" s="330"/>
      <c r="G60" s="330"/>
      <c r="H60" s="330"/>
    </row>
    <row r="61" spans="1:8" ht="126">
      <c r="A61" s="323" t="s">
        <v>793</v>
      </c>
      <c r="B61" s="296" t="s">
        <v>800</v>
      </c>
      <c r="C61" s="296" t="s">
        <v>801</v>
      </c>
      <c r="D61" s="286" t="s">
        <v>821</v>
      </c>
      <c r="E61" s="269"/>
      <c r="F61" s="269"/>
      <c r="G61" s="269"/>
      <c r="H61" s="296"/>
    </row>
    <row r="62" spans="1:8" ht="56">
      <c r="A62" s="1187" t="s">
        <v>822</v>
      </c>
      <c r="B62" s="296" t="s">
        <v>823</v>
      </c>
      <c r="C62" s="296" t="s">
        <v>824</v>
      </c>
      <c r="D62" s="286" t="s">
        <v>825</v>
      </c>
      <c r="E62" s="269"/>
      <c r="F62" s="269"/>
      <c r="G62" s="269"/>
      <c r="H62" s="296" t="s">
        <v>826</v>
      </c>
    </row>
    <row r="63" spans="1:8" ht="56">
      <c r="A63" s="1182"/>
      <c r="B63" s="300" t="s">
        <v>827</v>
      </c>
      <c r="C63" s="300" t="s">
        <v>828</v>
      </c>
      <c r="D63" s="301" t="s">
        <v>829</v>
      </c>
      <c r="E63" s="302"/>
      <c r="F63" s="302"/>
      <c r="G63" s="302"/>
      <c r="H63" s="300"/>
    </row>
    <row r="64" spans="1:8" ht="18" customHeight="1" thickBot="1">
      <c r="A64" s="1183" t="s">
        <v>830</v>
      </c>
      <c r="B64" s="1183"/>
      <c r="C64" s="1183"/>
      <c r="D64" s="330"/>
      <c r="E64" s="330"/>
      <c r="F64" s="330"/>
      <c r="G64" s="330"/>
      <c r="H64" s="330"/>
    </row>
    <row r="65" spans="1:8" ht="28">
      <c r="A65" s="323" t="s">
        <v>793</v>
      </c>
      <c r="B65" s="296" t="s">
        <v>800</v>
      </c>
      <c r="C65" s="296" t="s">
        <v>801</v>
      </c>
      <c r="D65" s="286" t="s">
        <v>831</v>
      </c>
      <c r="E65" s="269"/>
      <c r="F65" s="269"/>
      <c r="G65" s="269"/>
      <c r="H65" s="296"/>
    </row>
    <row r="66" spans="1:8" ht="70">
      <c r="A66" s="322" t="s">
        <v>832</v>
      </c>
      <c r="B66" s="300" t="s">
        <v>833</v>
      </c>
      <c r="C66" s="300" t="s">
        <v>834</v>
      </c>
      <c r="D66" s="301" t="s">
        <v>835</v>
      </c>
      <c r="E66" s="302"/>
      <c r="F66" s="302"/>
      <c r="G66" s="302"/>
      <c r="H66" s="300"/>
    </row>
    <row r="67" spans="1:8" ht="18" customHeight="1" thickBot="1">
      <c r="A67" s="1183" t="s">
        <v>836</v>
      </c>
      <c r="B67" s="1183"/>
      <c r="C67" s="1183"/>
      <c r="D67" s="330"/>
      <c r="E67" s="330"/>
      <c r="F67" s="330"/>
      <c r="G67" s="330"/>
      <c r="H67" s="330"/>
    </row>
    <row r="68" spans="1:8" ht="98">
      <c r="A68" s="323" t="s">
        <v>793</v>
      </c>
      <c r="B68" s="296" t="s">
        <v>800</v>
      </c>
      <c r="C68" s="296" t="s">
        <v>801</v>
      </c>
      <c r="D68" s="286" t="s">
        <v>837</v>
      </c>
      <c r="E68" s="269"/>
      <c r="F68" s="269"/>
      <c r="G68" s="269"/>
      <c r="H68" s="296" t="s">
        <v>838</v>
      </c>
    </row>
    <row r="69" spans="1:8" ht="119" customHeight="1">
      <c r="A69" s="1187" t="s">
        <v>839</v>
      </c>
      <c r="B69" s="300" t="s">
        <v>840</v>
      </c>
      <c r="C69" s="300" t="s">
        <v>841</v>
      </c>
      <c r="D69" s="301" t="s">
        <v>842</v>
      </c>
      <c r="E69" s="302" t="s">
        <v>843</v>
      </c>
      <c r="F69" s="302"/>
      <c r="G69" s="302"/>
      <c r="H69" s="300" t="s">
        <v>844</v>
      </c>
    </row>
    <row r="70" spans="1:8" ht="42">
      <c r="A70" s="1182"/>
      <c r="B70" s="296" t="s">
        <v>845</v>
      </c>
      <c r="C70" s="296" t="s">
        <v>846</v>
      </c>
      <c r="D70" s="286" t="s">
        <v>847</v>
      </c>
      <c r="E70" s="269" t="s">
        <v>848</v>
      </c>
      <c r="F70" s="269"/>
      <c r="G70" s="269"/>
      <c r="H70" s="296"/>
    </row>
    <row r="71" spans="1:8">
      <c r="A71" s="1182"/>
      <c r="B71" s="300" t="s">
        <v>849</v>
      </c>
      <c r="C71" s="300" t="s">
        <v>850</v>
      </c>
      <c r="D71" s="301" t="s">
        <v>842</v>
      </c>
      <c r="E71" s="302"/>
      <c r="F71" s="302"/>
      <c r="G71" s="302"/>
      <c r="H71" s="300"/>
    </row>
    <row r="72" spans="1:8" ht="18" customHeight="1" thickBot="1">
      <c r="A72" s="1183" t="s">
        <v>851</v>
      </c>
      <c r="B72" s="1183"/>
      <c r="C72" s="1183"/>
      <c r="D72" s="330"/>
      <c r="E72" s="330"/>
      <c r="F72" s="330"/>
      <c r="G72" s="330"/>
      <c r="H72" s="330"/>
    </row>
    <row r="73" spans="1:8" ht="98">
      <c r="A73" s="323" t="s">
        <v>793</v>
      </c>
      <c r="B73" s="296" t="s">
        <v>800</v>
      </c>
      <c r="C73" s="296" t="s">
        <v>801</v>
      </c>
      <c r="D73" s="286" t="s">
        <v>837</v>
      </c>
      <c r="E73" s="269"/>
      <c r="F73" s="269"/>
      <c r="G73" s="269"/>
      <c r="H73" s="296" t="s">
        <v>838</v>
      </c>
    </row>
    <row r="74" spans="1:8" ht="119" customHeight="1">
      <c r="A74" s="322" t="s">
        <v>852</v>
      </c>
      <c r="B74" s="300" t="s">
        <v>853</v>
      </c>
      <c r="C74" s="300" t="s">
        <v>854</v>
      </c>
      <c r="D74" s="301" t="s">
        <v>842</v>
      </c>
      <c r="E74" s="302"/>
      <c r="F74" s="302"/>
      <c r="G74" s="302"/>
      <c r="H74" s="300" t="s">
        <v>844</v>
      </c>
    </row>
    <row r="75" spans="1:8" ht="18" customHeight="1" thickBot="1">
      <c r="A75" s="1183" t="s">
        <v>855</v>
      </c>
      <c r="B75" s="1183"/>
      <c r="C75" s="1183"/>
      <c r="D75" s="330"/>
      <c r="E75" s="330"/>
      <c r="F75" s="330"/>
      <c r="G75" s="330"/>
      <c r="H75" s="330"/>
    </row>
    <row r="76" spans="1:8" ht="238">
      <c r="A76" s="323" t="s">
        <v>793</v>
      </c>
      <c r="B76" s="296" t="s">
        <v>800</v>
      </c>
      <c r="C76" s="296" t="s">
        <v>801</v>
      </c>
      <c r="D76" s="286" t="s">
        <v>856</v>
      </c>
      <c r="E76" s="269"/>
      <c r="F76" s="269"/>
      <c r="G76" s="269"/>
      <c r="H76" s="296" t="s">
        <v>857</v>
      </c>
    </row>
    <row r="77" spans="1:8" ht="252">
      <c r="A77" s="1188" t="s">
        <v>858</v>
      </c>
      <c r="B77" s="300" t="s">
        <v>859</v>
      </c>
      <c r="C77" s="300" t="s">
        <v>860</v>
      </c>
      <c r="D77" s="301" t="s">
        <v>521</v>
      </c>
      <c r="E77" s="302" t="s">
        <v>861</v>
      </c>
      <c r="F77" s="302"/>
      <c r="G77" s="302"/>
      <c r="H77" s="300" t="s">
        <v>862</v>
      </c>
    </row>
    <row r="78" spans="1:8" ht="140">
      <c r="A78" s="1189"/>
      <c r="B78" s="325" t="s">
        <v>863</v>
      </c>
      <c r="C78" s="325" t="s">
        <v>864</v>
      </c>
      <c r="D78" s="326" t="s">
        <v>521</v>
      </c>
      <c r="E78" s="327" t="s">
        <v>865</v>
      </c>
      <c r="F78" s="327"/>
      <c r="G78" s="327"/>
      <c r="H78" s="325"/>
    </row>
    <row r="79" spans="1:8" ht="252">
      <c r="A79" s="1189"/>
      <c r="B79" s="300" t="s">
        <v>866</v>
      </c>
      <c r="C79" s="300" t="s">
        <v>867</v>
      </c>
      <c r="D79" s="301" t="s">
        <v>868</v>
      </c>
      <c r="E79" s="302" t="s">
        <v>869</v>
      </c>
      <c r="F79" s="302"/>
      <c r="G79" s="302"/>
      <c r="H79" s="300" t="s">
        <v>862</v>
      </c>
    </row>
    <row r="80" spans="1:8" ht="18" customHeight="1" thickBot="1">
      <c r="A80" s="1183" t="s">
        <v>870</v>
      </c>
      <c r="B80" s="1183"/>
      <c r="C80" s="1183"/>
      <c r="D80" s="330"/>
      <c r="E80" s="330"/>
      <c r="F80" s="330"/>
      <c r="G80" s="330"/>
      <c r="H80" s="330"/>
    </row>
    <row r="81" spans="1:8" ht="238">
      <c r="A81" s="323" t="s">
        <v>793</v>
      </c>
      <c r="B81" s="296" t="s">
        <v>800</v>
      </c>
      <c r="C81" s="296" t="s">
        <v>801</v>
      </c>
      <c r="D81" s="286" t="s">
        <v>871</v>
      </c>
      <c r="E81" s="269"/>
      <c r="F81" s="269"/>
      <c r="G81" s="269"/>
      <c r="H81" s="296" t="s">
        <v>857</v>
      </c>
    </row>
    <row r="82" spans="1:8" ht="306" customHeight="1">
      <c r="A82" s="1190" t="s">
        <v>872</v>
      </c>
      <c r="B82" s="296" t="s">
        <v>873</v>
      </c>
      <c r="C82" s="296" t="s">
        <v>874</v>
      </c>
      <c r="D82" s="286" t="s">
        <v>875</v>
      </c>
      <c r="E82" s="269" t="s">
        <v>876</v>
      </c>
      <c r="F82" s="269"/>
      <c r="G82" s="269"/>
      <c r="H82" s="296" t="s">
        <v>862</v>
      </c>
    </row>
    <row r="83" spans="1:8" ht="28">
      <c r="A83" s="1185"/>
      <c r="B83" s="296" t="s">
        <v>877</v>
      </c>
      <c r="C83" s="296" t="s">
        <v>878</v>
      </c>
      <c r="D83" s="286" t="s">
        <v>521</v>
      </c>
      <c r="E83" s="269" t="s">
        <v>879</v>
      </c>
      <c r="F83" s="269"/>
      <c r="G83" s="269"/>
      <c r="H83" s="296"/>
    </row>
    <row r="84" spans="1:8" ht="28">
      <c r="A84" s="1185"/>
      <c r="B84" s="296" t="s">
        <v>880</v>
      </c>
      <c r="C84" s="296" t="s">
        <v>881</v>
      </c>
      <c r="D84" s="286" t="s">
        <v>882</v>
      </c>
      <c r="E84" s="269"/>
      <c r="F84" s="269"/>
      <c r="G84" s="269"/>
      <c r="H84" s="296"/>
    </row>
    <row r="85" spans="1:8">
      <c r="A85" s="1185"/>
      <c r="B85" s="325" t="s">
        <v>883</v>
      </c>
      <c r="C85" s="325" t="s">
        <v>884</v>
      </c>
      <c r="D85" s="326" t="s">
        <v>885</v>
      </c>
      <c r="E85" s="327"/>
      <c r="F85" s="327"/>
      <c r="G85" s="327"/>
      <c r="H85" s="325"/>
    </row>
    <row r="86" spans="1:8">
      <c r="A86" s="1185"/>
      <c r="B86" s="300" t="s">
        <v>886</v>
      </c>
      <c r="C86" s="300" t="s">
        <v>887</v>
      </c>
      <c r="D86" s="301" t="s">
        <v>885</v>
      </c>
      <c r="E86" s="302"/>
      <c r="F86" s="302"/>
      <c r="G86" s="302"/>
      <c r="H86" s="300"/>
    </row>
    <row r="87" spans="1:8" ht="18" customHeight="1" thickBot="1">
      <c r="A87" s="1183" t="s">
        <v>888</v>
      </c>
      <c r="B87" s="1183"/>
      <c r="C87" s="1183"/>
      <c r="D87" s="330"/>
      <c r="E87" s="330"/>
      <c r="F87" s="330"/>
      <c r="G87" s="330"/>
      <c r="H87" s="330"/>
    </row>
    <row r="88" spans="1:8" ht="238">
      <c r="A88" s="328" t="s">
        <v>793</v>
      </c>
      <c r="B88" s="296" t="s">
        <v>800</v>
      </c>
      <c r="C88" s="296" t="s">
        <v>801</v>
      </c>
      <c r="D88" s="286" t="s">
        <v>871</v>
      </c>
      <c r="E88" s="269"/>
      <c r="F88" s="269"/>
      <c r="G88" s="269"/>
      <c r="H88" s="296" t="s">
        <v>857</v>
      </c>
    </row>
    <row r="89" spans="1:8" ht="252">
      <c r="A89" s="1184" t="s">
        <v>889</v>
      </c>
      <c r="B89" s="296" t="s">
        <v>890</v>
      </c>
      <c r="C89" s="296" t="s">
        <v>891</v>
      </c>
      <c r="D89" s="286" t="s">
        <v>892</v>
      </c>
      <c r="E89" s="269"/>
      <c r="F89" s="269"/>
      <c r="G89" s="269"/>
      <c r="H89" s="296" t="s">
        <v>862</v>
      </c>
    </row>
    <row r="90" spans="1:8" ht="42">
      <c r="A90" s="1185"/>
      <c r="B90" s="296" t="s">
        <v>893</v>
      </c>
      <c r="C90" s="296" t="s">
        <v>894</v>
      </c>
      <c r="D90" s="286" t="s">
        <v>892</v>
      </c>
      <c r="E90" s="269"/>
      <c r="F90" s="269"/>
      <c r="G90" s="269"/>
      <c r="H90" s="296"/>
    </row>
    <row r="91" spans="1:8" ht="42">
      <c r="A91" s="1185"/>
      <c r="B91" s="296" t="s">
        <v>895</v>
      </c>
      <c r="C91" s="296" t="s">
        <v>896</v>
      </c>
      <c r="D91" s="286" t="s">
        <v>892</v>
      </c>
      <c r="E91" s="269"/>
      <c r="F91" s="269"/>
      <c r="G91" s="269"/>
      <c r="H91" s="296"/>
    </row>
    <row r="92" spans="1:8" ht="28">
      <c r="A92" s="1185"/>
      <c r="B92" s="296" t="s">
        <v>897</v>
      </c>
      <c r="C92" s="296" t="s">
        <v>898</v>
      </c>
      <c r="D92" s="286" t="s">
        <v>899</v>
      </c>
      <c r="E92" s="269"/>
      <c r="F92" s="269"/>
      <c r="G92" s="269"/>
      <c r="H92" s="296"/>
    </row>
    <row r="93" spans="1:8" ht="28">
      <c r="A93" s="1185"/>
      <c r="B93" s="296" t="s">
        <v>900</v>
      </c>
      <c r="C93" s="296" t="s">
        <v>901</v>
      </c>
      <c r="D93" s="286" t="s">
        <v>902</v>
      </c>
      <c r="E93" s="269"/>
      <c r="F93" s="269"/>
      <c r="G93" s="269"/>
      <c r="H93" s="296"/>
    </row>
    <row r="94" spans="1:8" ht="28">
      <c r="A94" s="1185"/>
      <c r="B94" s="325" t="s">
        <v>903</v>
      </c>
      <c r="C94" s="325" t="s">
        <v>904</v>
      </c>
      <c r="D94" s="326" t="s">
        <v>521</v>
      </c>
      <c r="E94" s="327" t="s">
        <v>905</v>
      </c>
      <c r="F94" s="327"/>
      <c r="G94" s="327"/>
      <c r="H94" s="325"/>
    </row>
    <row r="95" spans="1:8" ht="28">
      <c r="A95" s="1185"/>
      <c r="B95" s="300" t="s">
        <v>906</v>
      </c>
      <c r="C95" s="300" t="s">
        <v>907</v>
      </c>
      <c r="D95" s="301" t="s">
        <v>521</v>
      </c>
      <c r="E95" s="302" t="s">
        <v>905</v>
      </c>
      <c r="F95" s="302"/>
      <c r="G95" s="302"/>
      <c r="H95" s="300"/>
    </row>
    <row r="96" spans="1:8" ht="18" customHeight="1" thickBot="1">
      <c r="A96" s="1183" t="s">
        <v>908</v>
      </c>
      <c r="B96" s="1183"/>
      <c r="C96" s="1183"/>
      <c r="D96" s="330"/>
      <c r="E96" s="330"/>
      <c r="F96" s="330"/>
      <c r="G96" s="330"/>
      <c r="H96" s="330"/>
    </row>
    <row r="97" spans="1:8" ht="154">
      <c r="A97" s="329" t="s">
        <v>793</v>
      </c>
      <c r="B97" s="296" t="s">
        <v>800</v>
      </c>
      <c r="C97" s="296" t="s">
        <v>801</v>
      </c>
      <c r="D97" s="286" t="s">
        <v>856</v>
      </c>
      <c r="E97" s="269"/>
      <c r="F97" s="269"/>
      <c r="G97" s="269"/>
      <c r="H97" s="296" t="s">
        <v>909</v>
      </c>
    </row>
    <row r="98" spans="1:8" ht="187.25" customHeight="1">
      <c r="A98" s="1184" t="s">
        <v>910</v>
      </c>
      <c r="B98" s="296" t="s">
        <v>911</v>
      </c>
      <c r="C98" s="296" t="s">
        <v>912</v>
      </c>
      <c r="D98" s="286" t="s">
        <v>913</v>
      </c>
      <c r="E98" s="269" t="s">
        <v>914</v>
      </c>
      <c r="F98" s="269"/>
      <c r="G98" s="269"/>
      <c r="H98" s="296" t="s">
        <v>778</v>
      </c>
    </row>
    <row r="99" spans="1:8" ht="56">
      <c r="A99" s="1185"/>
      <c r="B99" s="296" t="s">
        <v>915</v>
      </c>
      <c r="C99" s="296" t="s">
        <v>916</v>
      </c>
      <c r="D99" s="286" t="s">
        <v>913</v>
      </c>
      <c r="E99" s="269" t="s">
        <v>914</v>
      </c>
      <c r="F99" s="269"/>
      <c r="G99" s="269"/>
      <c r="H99" s="296"/>
    </row>
    <row r="100" spans="1:8">
      <c r="A100" s="1185"/>
      <c r="B100" s="296" t="s">
        <v>917</v>
      </c>
      <c r="C100" s="296" t="s">
        <v>918</v>
      </c>
      <c r="D100" s="286" t="s">
        <v>919</v>
      </c>
      <c r="E100" s="269"/>
      <c r="F100" s="269"/>
      <c r="G100" s="269"/>
      <c r="H100" s="296"/>
    </row>
    <row r="101" spans="1:8" ht="70">
      <c r="A101" s="1185"/>
      <c r="B101" s="325" t="s">
        <v>920</v>
      </c>
      <c r="C101" s="325" t="s">
        <v>921</v>
      </c>
      <c r="D101" s="326" t="s">
        <v>919</v>
      </c>
      <c r="E101" s="327" t="s">
        <v>922</v>
      </c>
      <c r="F101" s="327"/>
      <c r="G101" s="327"/>
      <c r="H101" s="325"/>
    </row>
    <row r="102" spans="1:8" ht="28">
      <c r="A102" s="1185"/>
      <c r="B102" s="300" t="s">
        <v>923</v>
      </c>
      <c r="C102" s="300" t="s">
        <v>924</v>
      </c>
      <c r="D102" s="301" t="s">
        <v>925</v>
      </c>
      <c r="E102" s="302"/>
      <c r="F102" s="302"/>
      <c r="G102" s="302"/>
      <c r="H102" s="300"/>
    </row>
    <row r="103" spans="1:8" ht="18" customHeight="1" thickBot="1">
      <c r="A103" s="1183" t="s">
        <v>926</v>
      </c>
      <c r="B103" s="1183"/>
      <c r="C103" s="1183"/>
      <c r="D103" s="330"/>
      <c r="E103" s="330"/>
      <c r="F103" s="330"/>
      <c r="G103" s="330"/>
      <c r="H103" s="330"/>
    </row>
    <row r="104" spans="1:8" ht="238">
      <c r="A104" s="306" t="s">
        <v>793</v>
      </c>
      <c r="B104" s="296" t="s">
        <v>800</v>
      </c>
      <c r="C104" s="296" t="s">
        <v>801</v>
      </c>
      <c r="D104" s="286" t="s">
        <v>831</v>
      </c>
      <c r="E104" s="269"/>
      <c r="F104" s="269"/>
      <c r="G104" s="269"/>
      <c r="H104" s="296" t="s">
        <v>857</v>
      </c>
    </row>
    <row r="105" spans="1:8" ht="187.25" customHeight="1">
      <c r="A105" s="1181" t="s">
        <v>927</v>
      </c>
      <c r="B105" s="297" t="s">
        <v>928</v>
      </c>
      <c r="C105" s="297" t="s">
        <v>929</v>
      </c>
      <c r="D105" s="298" t="s">
        <v>930</v>
      </c>
      <c r="E105" s="299"/>
      <c r="F105" s="299"/>
      <c r="G105" s="299"/>
      <c r="H105" s="297" t="s">
        <v>857</v>
      </c>
    </row>
    <row r="106" spans="1:8" ht="28">
      <c r="A106" s="1182"/>
      <c r="B106" s="333" t="s">
        <v>931</v>
      </c>
      <c r="C106" s="333" t="s">
        <v>932</v>
      </c>
      <c r="D106" s="332" t="s">
        <v>933</v>
      </c>
      <c r="E106" s="331"/>
      <c r="F106" s="331"/>
      <c r="G106" s="331"/>
      <c r="H106" s="333"/>
    </row>
    <row r="107" spans="1:8" ht="18" customHeight="1" thickBot="1">
      <c r="A107" s="1183" t="s">
        <v>934</v>
      </c>
      <c r="B107" s="1183"/>
      <c r="C107" s="1183"/>
      <c r="D107" s="330"/>
      <c r="E107" s="330"/>
      <c r="F107" s="330"/>
      <c r="G107" s="330"/>
      <c r="H107" s="330"/>
    </row>
    <row r="108" spans="1:8" ht="168">
      <c r="A108" s="306" t="s">
        <v>793</v>
      </c>
      <c r="B108" s="296" t="s">
        <v>800</v>
      </c>
      <c r="C108" s="296" t="s">
        <v>801</v>
      </c>
      <c r="D108" s="286" t="s">
        <v>935</v>
      </c>
      <c r="E108" s="269"/>
      <c r="F108" s="269"/>
      <c r="G108" s="269"/>
      <c r="H108" s="296" t="s">
        <v>936</v>
      </c>
    </row>
    <row r="109" spans="1:8" ht="221" customHeight="1">
      <c r="A109" s="1184" t="s">
        <v>937</v>
      </c>
      <c r="B109" s="296" t="s">
        <v>938</v>
      </c>
      <c r="C109" s="296" t="s">
        <v>939</v>
      </c>
      <c r="D109" s="286" t="s">
        <v>940</v>
      </c>
      <c r="E109" s="269"/>
      <c r="F109" s="269"/>
      <c r="G109" s="269"/>
      <c r="H109" s="296" t="s">
        <v>936</v>
      </c>
    </row>
    <row r="110" spans="1:8" ht="28">
      <c r="A110" s="1185"/>
      <c r="B110" s="297" t="s">
        <v>941</v>
      </c>
      <c r="C110" s="297" t="s">
        <v>942</v>
      </c>
      <c r="D110" s="298" t="s">
        <v>943</v>
      </c>
      <c r="E110" s="299"/>
      <c r="F110" s="299"/>
      <c r="G110" s="299"/>
      <c r="H110" s="297"/>
    </row>
    <row r="111" spans="1:8" ht="70">
      <c r="A111" s="1185"/>
      <c r="B111" s="333" t="s">
        <v>944</v>
      </c>
      <c r="C111" s="333" t="s">
        <v>945</v>
      </c>
      <c r="D111" s="332" t="s">
        <v>946</v>
      </c>
      <c r="E111" s="331"/>
      <c r="F111" s="331"/>
      <c r="G111" s="331"/>
      <c r="H111" s="333"/>
    </row>
    <row r="112" spans="1:8" ht="18" customHeight="1" thickBot="1">
      <c r="A112" s="1183" t="s">
        <v>947</v>
      </c>
      <c r="B112" s="1183"/>
      <c r="C112" s="1183"/>
      <c r="D112" s="330"/>
      <c r="E112" s="330"/>
      <c r="F112" s="330"/>
      <c r="G112" s="330"/>
      <c r="H112" s="330"/>
    </row>
    <row r="113" spans="1:8" ht="168">
      <c r="A113" s="306" t="s">
        <v>793</v>
      </c>
      <c r="B113" s="297" t="s">
        <v>800</v>
      </c>
      <c r="C113" s="297" t="s">
        <v>801</v>
      </c>
      <c r="D113" s="298" t="s">
        <v>948</v>
      </c>
      <c r="E113" s="299"/>
      <c r="F113" s="299"/>
      <c r="G113" s="299"/>
      <c r="H113" s="297" t="s">
        <v>936</v>
      </c>
    </row>
    <row r="114" spans="1:8" ht="221" customHeight="1">
      <c r="A114" s="334" t="s">
        <v>949</v>
      </c>
      <c r="B114" s="333" t="s">
        <v>950</v>
      </c>
      <c r="C114" s="333" t="s">
        <v>951</v>
      </c>
      <c r="D114" s="332" t="s">
        <v>952</v>
      </c>
      <c r="E114" s="331"/>
      <c r="F114" s="331"/>
      <c r="G114" s="331"/>
      <c r="H114" s="333" t="s">
        <v>953</v>
      </c>
    </row>
    <row r="115" spans="1:8" ht="17" thickBot="1">
      <c r="A115" s="1180" t="s">
        <v>954</v>
      </c>
      <c r="B115" s="1180"/>
      <c r="C115" s="1180"/>
      <c r="D115" s="341"/>
      <c r="E115" s="341"/>
      <c r="F115" s="341"/>
      <c r="G115" s="341"/>
      <c r="H115" s="341"/>
    </row>
    <row r="116" spans="1:8" ht="28">
      <c r="A116" s="306" t="s">
        <v>793</v>
      </c>
      <c r="B116" s="296" t="s">
        <v>800</v>
      </c>
      <c r="C116" s="296" t="s">
        <v>801</v>
      </c>
      <c r="D116" s="286" t="s">
        <v>955</v>
      </c>
      <c r="E116" s="269"/>
      <c r="F116" s="269"/>
      <c r="G116" s="269"/>
      <c r="H116" s="296"/>
    </row>
    <row r="117" spans="1:8" ht="210">
      <c r="A117" s="1181" t="s">
        <v>956</v>
      </c>
      <c r="B117" s="296" t="s">
        <v>957</v>
      </c>
      <c r="C117" s="296" t="s">
        <v>958</v>
      </c>
      <c r="D117" s="286" t="s">
        <v>959</v>
      </c>
      <c r="E117" s="269"/>
      <c r="F117" s="269"/>
      <c r="G117" s="269"/>
      <c r="H117" s="296"/>
    </row>
    <row r="118" spans="1:8">
      <c r="A118" s="1182"/>
      <c r="B118" s="296" t="s">
        <v>960</v>
      </c>
      <c r="C118" s="296" t="s">
        <v>961</v>
      </c>
      <c r="D118" s="286" t="s">
        <v>962</v>
      </c>
      <c r="E118" s="269"/>
      <c r="F118" s="269"/>
      <c r="G118" s="269"/>
      <c r="H118" s="296"/>
    </row>
    <row r="119" spans="1:8" ht="154">
      <c r="A119" s="1182"/>
      <c r="B119" s="296" t="s">
        <v>963</v>
      </c>
      <c r="C119" s="296" t="s">
        <v>964</v>
      </c>
      <c r="D119" s="286" t="s">
        <v>965</v>
      </c>
      <c r="E119" s="269"/>
      <c r="F119" s="269"/>
      <c r="G119" s="269"/>
      <c r="H119" s="296"/>
    </row>
    <row r="120" spans="1:8" ht="154">
      <c r="A120" s="1182"/>
      <c r="B120" s="296" t="s">
        <v>966</v>
      </c>
      <c r="C120" s="296" t="s">
        <v>967</v>
      </c>
      <c r="D120" s="286" t="s">
        <v>968</v>
      </c>
      <c r="E120" s="269"/>
      <c r="F120" s="269"/>
      <c r="G120" s="269"/>
      <c r="H120" s="296"/>
    </row>
    <row r="121" spans="1:8" ht="28">
      <c r="A121" s="1182"/>
      <c r="B121" s="296" t="s">
        <v>969</v>
      </c>
      <c r="C121" s="296" t="s">
        <v>970</v>
      </c>
      <c r="D121" s="286" t="s">
        <v>971</v>
      </c>
      <c r="E121" s="269"/>
      <c r="F121" s="269"/>
      <c r="G121" s="269"/>
      <c r="H121" s="296"/>
    </row>
    <row r="122" spans="1:8" ht="140">
      <c r="A122" s="1182"/>
      <c r="B122" s="296" t="s">
        <v>972</v>
      </c>
      <c r="C122" s="296" t="s">
        <v>973</v>
      </c>
      <c r="D122" s="286" t="s">
        <v>974</v>
      </c>
      <c r="E122" s="269"/>
      <c r="F122" s="269"/>
      <c r="G122" s="269"/>
      <c r="H122" s="296"/>
    </row>
    <row r="123" spans="1:8" ht="84">
      <c r="A123" s="1182"/>
      <c r="B123" s="296" t="s">
        <v>975</v>
      </c>
      <c r="C123" s="296" t="s">
        <v>976</v>
      </c>
      <c r="D123" s="286" t="s">
        <v>977</v>
      </c>
      <c r="E123" s="269"/>
      <c r="F123" s="269"/>
      <c r="G123" s="269"/>
      <c r="H123" s="296"/>
    </row>
    <row r="124" spans="1:8" ht="28">
      <c r="A124" s="1182"/>
      <c r="B124" s="296" t="s">
        <v>978</v>
      </c>
      <c r="C124" s="296" t="s">
        <v>979</v>
      </c>
      <c r="D124" s="286" t="s">
        <v>980</v>
      </c>
      <c r="E124" s="269"/>
      <c r="F124" s="269"/>
      <c r="G124" s="269"/>
      <c r="H124" s="296"/>
    </row>
    <row r="125" spans="1:8" ht="154">
      <c r="A125" s="1182"/>
      <c r="B125" s="297" t="s">
        <v>981</v>
      </c>
      <c r="C125" s="297" t="s">
        <v>982</v>
      </c>
      <c r="D125" s="298" t="s">
        <v>983</v>
      </c>
      <c r="E125" s="299"/>
      <c r="F125" s="299"/>
      <c r="G125" s="299"/>
      <c r="H125" s="297"/>
    </row>
    <row r="126" spans="1:8" ht="112">
      <c r="A126" s="1182"/>
      <c r="B126" s="333" t="s">
        <v>984</v>
      </c>
      <c r="C126" s="333" t="s">
        <v>985</v>
      </c>
      <c r="D126" s="332" t="s">
        <v>986</v>
      </c>
      <c r="E126" s="331" t="s">
        <v>987</v>
      </c>
      <c r="F126" s="331"/>
      <c r="G126" s="331"/>
      <c r="H126" s="333"/>
    </row>
    <row r="127" spans="1:8" ht="17" thickBot="1">
      <c r="A127" s="1186" t="s">
        <v>519</v>
      </c>
      <c r="B127" s="1186"/>
      <c r="C127" s="1186"/>
      <c r="D127" s="341"/>
      <c r="E127" s="341"/>
      <c r="F127" s="341"/>
      <c r="G127" s="341"/>
      <c r="H127" s="341"/>
    </row>
    <row r="128" spans="1:8" ht="28">
      <c r="A128" s="306" t="s">
        <v>793</v>
      </c>
      <c r="B128" s="296" t="s">
        <v>800</v>
      </c>
      <c r="C128" s="296" t="s">
        <v>801</v>
      </c>
      <c r="D128" s="286" t="s">
        <v>955</v>
      </c>
      <c r="E128" s="269"/>
      <c r="F128" s="269"/>
      <c r="G128" s="269"/>
      <c r="H128" s="296"/>
    </row>
    <row r="129" spans="1:8" ht="42">
      <c r="A129" s="1184" t="s">
        <v>988</v>
      </c>
      <c r="B129" s="296" t="s">
        <v>989</v>
      </c>
      <c r="C129" s="296" t="s">
        <v>990</v>
      </c>
      <c r="D129" s="286" t="s">
        <v>991</v>
      </c>
      <c r="E129" s="269" t="s">
        <v>992</v>
      </c>
      <c r="F129" s="269"/>
      <c r="G129" s="269"/>
      <c r="H129" s="296"/>
    </row>
    <row r="130" spans="1:8" ht="28">
      <c r="A130" s="1185"/>
      <c r="B130" s="297" t="s">
        <v>993</v>
      </c>
      <c r="C130" s="297" t="s">
        <v>994</v>
      </c>
      <c r="D130" s="298" t="s">
        <v>995</v>
      </c>
      <c r="E130" s="299"/>
      <c r="F130" s="299"/>
      <c r="G130" s="299"/>
      <c r="H130" s="297"/>
    </row>
    <row r="131" spans="1:8" ht="42">
      <c r="A131" s="1185"/>
      <c r="B131" s="333" t="s">
        <v>996</v>
      </c>
      <c r="C131" s="333" t="s">
        <v>997</v>
      </c>
      <c r="D131" s="332" t="s">
        <v>995</v>
      </c>
      <c r="E131" s="331" t="s">
        <v>998</v>
      </c>
      <c r="F131" s="331"/>
      <c r="G131" s="331"/>
      <c r="H131" s="333"/>
    </row>
    <row r="132" spans="1:8" ht="17" thickBot="1">
      <c r="A132" s="1186" t="s">
        <v>999</v>
      </c>
      <c r="B132" s="1186"/>
      <c r="C132" s="1186"/>
      <c r="D132" s="341"/>
      <c r="E132" s="341"/>
      <c r="F132" s="341"/>
      <c r="G132" s="341"/>
      <c r="H132" s="341"/>
    </row>
    <row r="133" spans="1:8" ht="56">
      <c r="A133" s="306" t="s">
        <v>793</v>
      </c>
      <c r="B133" s="296" t="s">
        <v>800</v>
      </c>
      <c r="C133" s="296" t="s">
        <v>801</v>
      </c>
      <c r="D133" s="286" t="s">
        <v>948</v>
      </c>
      <c r="E133" s="269"/>
      <c r="F133" s="269"/>
      <c r="G133" s="269"/>
      <c r="H133" s="296" t="s">
        <v>1000</v>
      </c>
    </row>
    <row r="134" spans="1:8" ht="56">
      <c r="A134" s="1181" t="s">
        <v>1001</v>
      </c>
      <c r="B134" s="297" t="s">
        <v>1002</v>
      </c>
      <c r="C134" s="297" t="s">
        <v>1003</v>
      </c>
      <c r="D134" s="298" t="s">
        <v>1004</v>
      </c>
      <c r="E134" s="299"/>
      <c r="F134" s="299"/>
      <c r="G134" s="299"/>
      <c r="H134" s="297" t="s">
        <v>1000</v>
      </c>
    </row>
    <row r="135" spans="1:8" ht="56">
      <c r="A135" s="1182"/>
      <c r="B135" s="333" t="s">
        <v>1005</v>
      </c>
      <c r="C135" s="333" t="s">
        <v>1006</v>
      </c>
      <c r="D135" s="332" t="s">
        <v>1007</v>
      </c>
      <c r="E135" s="331"/>
      <c r="F135" s="331"/>
      <c r="G135" s="331"/>
      <c r="H135" s="333"/>
    </row>
    <row r="136" spans="1:8" ht="17" thickBot="1">
      <c r="A136" s="1180" t="s">
        <v>1008</v>
      </c>
      <c r="B136" s="1180"/>
      <c r="C136" s="1180"/>
      <c r="D136" s="341"/>
      <c r="E136" s="341"/>
      <c r="F136" s="341"/>
      <c r="G136" s="341"/>
      <c r="H136" s="341"/>
    </row>
    <row r="137" spans="1:8" ht="56">
      <c r="A137" s="306" t="s">
        <v>793</v>
      </c>
      <c r="B137" s="297" t="s">
        <v>800</v>
      </c>
      <c r="C137" s="297" t="s">
        <v>801</v>
      </c>
      <c r="D137" s="298" t="s">
        <v>1009</v>
      </c>
      <c r="E137" s="299"/>
      <c r="F137" s="299"/>
      <c r="G137" s="299"/>
      <c r="H137" s="297" t="s">
        <v>1000</v>
      </c>
    </row>
    <row r="138" spans="1:8" ht="56">
      <c r="A138" s="334" t="s">
        <v>1010</v>
      </c>
      <c r="B138" s="333" t="s">
        <v>1011</v>
      </c>
      <c r="C138" s="333" t="s">
        <v>1012</v>
      </c>
      <c r="D138" s="332" t="s">
        <v>1013</v>
      </c>
      <c r="E138" s="331"/>
      <c r="F138" s="331"/>
      <c r="G138" s="331"/>
      <c r="H138" s="333" t="s">
        <v>1000</v>
      </c>
    </row>
    <row r="139" spans="1:8" ht="17" thickBot="1">
      <c r="A139" s="1180" t="s">
        <v>1014</v>
      </c>
      <c r="B139" s="1180"/>
      <c r="C139" s="1180"/>
      <c r="D139" s="341"/>
      <c r="E139" s="341"/>
      <c r="F139" s="341"/>
      <c r="G139" s="341"/>
      <c r="H139" s="341"/>
    </row>
    <row r="140" spans="1:8" ht="70">
      <c r="A140" s="329" t="s">
        <v>793</v>
      </c>
      <c r="B140" s="296" t="s">
        <v>800</v>
      </c>
      <c r="C140" s="296" t="s">
        <v>801</v>
      </c>
      <c r="D140" s="286" t="s">
        <v>1015</v>
      </c>
      <c r="E140" s="269"/>
      <c r="F140" s="269"/>
      <c r="G140" s="269"/>
      <c r="H140" s="296" t="s">
        <v>790</v>
      </c>
    </row>
    <row r="141" spans="1:8" ht="70">
      <c r="A141" s="334" t="s">
        <v>1016</v>
      </c>
      <c r="B141" s="333" t="s">
        <v>1017</v>
      </c>
      <c r="C141" s="333" t="s">
        <v>1018</v>
      </c>
      <c r="D141" s="332" t="s">
        <v>842</v>
      </c>
      <c r="E141" s="331"/>
      <c r="F141" s="331"/>
      <c r="G141" s="331"/>
      <c r="H141" s="333" t="s">
        <v>790</v>
      </c>
    </row>
    <row r="142" spans="1:8" ht="17" thickBot="1">
      <c r="A142" s="1180" t="s">
        <v>1019</v>
      </c>
      <c r="B142" s="1180"/>
      <c r="C142" s="1180"/>
      <c r="D142" s="341"/>
      <c r="E142" s="341"/>
      <c r="F142" s="341"/>
      <c r="G142" s="341"/>
      <c r="H142" s="341"/>
    </row>
    <row r="143" spans="1:8" ht="56">
      <c r="A143" s="329" t="s">
        <v>793</v>
      </c>
      <c r="B143" s="296" t="s">
        <v>800</v>
      </c>
      <c r="C143" s="296" t="s">
        <v>801</v>
      </c>
      <c r="D143" s="286" t="s">
        <v>1020</v>
      </c>
      <c r="E143" s="269"/>
      <c r="F143" s="269"/>
      <c r="G143" s="269"/>
      <c r="H143" s="296" t="s">
        <v>1021</v>
      </c>
    </row>
    <row r="144" spans="1:8" ht="56">
      <c r="A144" s="334" t="s">
        <v>1022</v>
      </c>
      <c r="B144" s="333" t="s">
        <v>1023</v>
      </c>
      <c r="C144" s="333" t="s">
        <v>1024</v>
      </c>
      <c r="D144" s="332" t="s">
        <v>1025</v>
      </c>
      <c r="E144" s="331"/>
      <c r="F144" s="331"/>
      <c r="G144" s="331"/>
      <c r="H144" s="333" t="s">
        <v>1021</v>
      </c>
    </row>
    <row r="145" spans="1:8" ht="17" thickBot="1">
      <c r="A145" s="341" t="s">
        <v>1026</v>
      </c>
      <c r="B145" s="341"/>
      <c r="C145" s="341"/>
      <c r="D145" s="341"/>
      <c r="E145" s="341"/>
      <c r="F145" s="341"/>
      <c r="G145" s="341"/>
      <c r="H145" s="341"/>
    </row>
    <row r="146" spans="1:8" ht="56">
      <c r="A146" s="329" t="s">
        <v>793</v>
      </c>
      <c r="B146" s="296" t="s">
        <v>800</v>
      </c>
      <c r="C146" s="296" t="s">
        <v>801</v>
      </c>
      <c r="D146" s="286" t="s">
        <v>1015</v>
      </c>
      <c r="E146" s="269"/>
      <c r="F146" s="269"/>
      <c r="G146" s="269"/>
      <c r="H146" s="296" t="s">
        <v>1027</v>
      </c>
    </row>
    <row r="147" spans="1:8" ht="56">
      <c r="A147" s="334" t="s">
        <v>1028</v>
      </c>
      <c r="B147" s="333" t="s">
        <v>1029</v>
      </c>
      <c r="C147" s="333" t="s">
        <v>1030</v>
      </c>
      <c r="D147" s="332" t="s">
        <v>1031</v>
      </c>
      <c r="E147" s="331"/>
      <c r="F147" s="331"/>
      <c r="G147" s="331"/>
      <c r="H147" s="333" t="s">
        <v>1027</v>
      </c>
    </row>
    <row r="148" spans="1:8">
      <c r="A148" s="336"/>
      <c r="B148" s="337"/>
      <c r="C148" s="338"/>
      <c r="D148" s="317"/>
      <c r="E148" s="288"/>
      <c r="F148" s="288"/>
      <c r="G148" s="288"/>
      <c r="H148" s="340"/>
    </row>
    <row r="149" spans="1:8" ht="17" thickBot="1">
      <c r="A149" s="341" t="s">
        <v>1032</v>
      </c>
      <c r="B149" s="341"/>
      <c r="C149" s="341"/>
      <c r="D149" s="341"/>
      <c r="E149" s="341"/>
      <c r="F149" s="341"/>
      <c r="G149" s="341"/>
      <c r="H149" s="341"/>
    </row>
    <row r="150" spans="1:8" ht="154">
      <c r="A150" s="306" t="s">
        <v>793</v>
      </c>
      <c r="B150" s="296" t="s">
        <v>800</v>
      </c>
      <c r="C150" s="296" t="s">
        <v>801</v>
      </c>
      <c r="D150" s="286" t="s">
        <v>1033</v>
      </c>
      <c r="E150" s="269"/>
      <c r="F150" s="269"/>
      <c r="G150" s="269"/>
      <c r="H150" s="296" t="s">
        <v>1034</v>
      </c>
    </row>
    <row r="151" spans="1:8" ht="140">
      <c r="A151" s="1181" t="s">
        <v>1035</v>
      </c>
      <c r="B151" s="296" t="s">
        <v>1036</v>
      </c>
      <c r="C151" s="296" t="s">
        <v>1037</v>
      </c>
      <c r="D151" s="286" t="s">
        <v>1038</v>
      </c>
      <c r="E151" s="269" t="s">
        <v>1039</v>
      </c>
      <c r="F151" s="269"/>
      <c r="G151" s="269"/>
      <c r="H151" s="296" t="s">
        <v>1040</v>
      </c>
    </row>
    <row r="152" spans="1:8" ht="42">
      <c r="A152" s="1182"/>
      <c r="B152" s="296" t="s">
        <v>1041</v>
      </c>
      <c r="C152" s="296" t="s">
        <v>1042</v>
      </c>
      <c r="D152" s="286" t="s">
        <v>1043</v>
      </c>
      <c r="E152" s="269" t="s">
        <v>1044</v>
      </c>
      <c r="F152" s="269"/>
      <c r="G152" s="269"/>
      <c r="H152" s="296"/>
    </row>
    <row r="153" spans="1:8" ht="56">
      <c r="A153" s="1182"/>
      <c r="B153" s="333" t="s">
        <v>1045</v>
      </c>
      <c r="C153" s="333" t="s">
        <v>1046</v>
      </c>
      <c r="D153" s="332" t="s">
        <v>1047</v>
      </c>
      <c r="E153" s="331" t="s">
        <v>1048</v>
      </c>
      <c r="F153" s="331"/>
      <c r="G153" s="331"/>
      <c r="H153" s="333"/>
    </row>
    <row r="154" spans="1:8" ht="17" thickBot="1">
      <c r="A154" s="341" t="s">
        <v>1049</v>
      </c>
      <c r="B154" s="341"/>
      <c r="C154" s="341"/>
      <c r="D154" s="341"/>
      <c r="E154" s="341"/>
      <c r="F154" s="341"/>
      <c r="G154" s="341"/>
      <c r="H154" s="341"/>
    </row>
    <row r="155" spans="1:8" ht="56">
      <c r="A155" s="306" t="s">
        <v>793</v>
      </c>
      <c r="B155" s="296" t="s">
        <v>800</v>
      </c>
      <c r="C155" s="296" t="s">
        <v>801</v>
      </c>
      <c r="D155" s="286" t="s">
        <v>1050</v>
      </c>
      <c r="E155" s="269"/>
      <c r="F155" s="269"/>
      <c r="G155" s="269"/>
      <c r="H155" s="296" t="s">
        <v>1051</v>
      </c>
    </row>
    <row r="156" spans="1:8" ht="85.25" customHeight="1">
      <c r="A156" s="1181" t="s">
        <v>1052</v>
      </c>
      <c r="B156" s="296" t="s">
        <v>1053</v>
      </c>
      <c r="C156" s="296" t="s">
        <v>1054</v>
      </c>
      <c r="D156" s="286" t="s">
        <v>1055</v>
      </c>
      <c r="E156" s="269"/>
      <c r="F156" s="269"/>
      <c r="G156" s="269"/>
      <c r="H156" s="296" t="s">
        <v>1051</v>
      </c>
    </row>
    <row r="157" spans="1:8" ht="28">
      <c r="A157" s="1182"/>
      <c r="B157" s="333" t="s">
        <v>1056</v>
      </c>
      <c r="C157" s="333" t="s">
        <v>1057</v>
      </c>
      <c r="D157" s="332" t="s">
        <v>1058</v>
      </c>
      <c r="E157" s="331"/>
      <c r="F157" s="331"/>
      <c r="G157" s="331"/>
      <c r="H157" s="333"/>
    </row>
    <row r="158" spans="1:8" ht="17" thickBot="1">
      <c r="A158" s="341" t="s">
        <v>1059</v>
      </c>
      <c r="B158" s="341"/>
      <c r="C158" s="341"/>
      <c r="D158" s="341"/>
      <c r="E158" s="341"/>
      <c r="F158" s="341"/>
      <c r="G158" s="341"/>
      <c r="H158" s="341"/>
    </row>
    <row r="159" spans="1:8" ht="140">
      <c r="A159" s="306" t="s">
        <v>793</v>
      </c>
      <c r="B159" s="296" t="s">
        <v>800</v>
      </c>
      <c r="C159" s="296" t="s">
        <v>801</v>
      </c>
      <c r="D159" s="286" t="s">
        <v>831</v>
      </c>
      <c r="E159" s="269"/>
      <c r="F159" s="269"/>
      <c r="G159" s="269"/>
      <c r="H159" s="296" t="s">
        <v>1040</v>
      </c>
    </row>
    <row r="160" spans="1:8" ht="140">
      <c r="A160" s="1181" t="s">
        <v>1060</v>
      </c>
      <c r="B160" s="296" t="s">
        <v>1061</v>
      </c>
      <c r="C160" s="296" t="s">
        <v>1062</v>
      </c>
      <c r="D160" s="286" t="s">
        <v>1063</v>
      </c>
      <c r="E160" s="269"/>
      <c r="F160" s="269"/>
      <c r="G160" s="269"/>
      <c r="H160" s="296" t="s">
        <v>1040</v>
      </c>
    </row>
    <row r="161" spans="1:8" ht="28">
      <c r="A161" s="1182"/>
      <c r="B161" s="333" t="s">
        <v>1064</v>
      </c>
      <c r="C161" s="333" t="s">
        <v>1065</v>
      </c>
      <c r="D161" s="332" t="s">
        <v>1066</v>
      </c>
      <c r="E161" s="331"/>
      <c r="F161" s="331"/>
      <c r="G161" s="331"/>
      <c r="H161" s="333"/>
    </row>
    <row r="162" spans="1:8" ht="17" thickBot="1">
      <c r="A162" s="341" t="s">
        <v>1067</v>
      </c>
      <c r="B162" s="341"/>
      <c r="C162" s="341"/>
      <c r="D162" s="341"/>
      <c r="E162" s="341"/>
      <c r="F162" s="341"/>
      <c r="G162" s="341"/>
      <c r="H162" s="341"/>
    </row>
    <row r="163" spans="1:8" ht="56">
      <c r="A163" s="306" t="s">
        <v>793</v>
      </c>
      <c r="B163" s="296" t="s">
        <v>800</v>
      </c>
      <c r="C163" s="296" t="s">
        <v>801</v>
      </c>
      <c r="D163" s="286" t="s">
        <v>837</v>
      </c>
      <c r="E163" s="269"/>
      <c r="F163" s="269"/>
      <c r="G163" s="269"/>
      <c r="H163" s="296" t="s">
        <v>1068</v>
      </c>
    </row>
    <row r="164" spans="1:8" ht="85.25" customHeight="1">
      <c r="A164" s="334" t="s">
        <v>1069</v>
      </c>
      <c r="B164" s="333" t="s">
        <v>1070</v>
      </c>
      <c r="C164" s="333" t="s">
        <v>1071</v>
      </c>
      <c r="D164" s="332" t="s">
        <v>1072</v>
      </c>
      <c r="E164" s="331"/>
      <c r="F164" s="331"/>
      <c r="G164" s="331"/>
      <c r="H164" s="333" t="s">
        <v>1068</v>
      </c>
    </row>
    <row r="165" spans="1:8" ht="17" thickBot="1">
      <c r="A165" s="341" t="s">
        <v>1073</v>
      </c>
      <c r="B165" s="341"/>
      <c r="C165" s="341"/>
      <c r="D165" s="341"/>
      <c r="E165" s="341"/>
      <c r="F165" s="341"/>
      <c r="G165" s="341"/>
      <c r="H165" s="341"/>
    </row>
    <row r="166" spans="1:8" ht="56">
      <c r="A166" s="329" t="s">
        <v>793</v>
      </c>
      <c r="B166" s="296" t="s">
        <v>800</v>
      </c>
      <c r="C166" s="296" t="s">
        <v>801</v>
      </c>
      <c r="D166" s="286" t="s">
        <v>1074</v>
      </c>
      <c r="E166" s="269"/>
      <c r="F166" s="269"/>
      <c r="G166" s="269"/>
      <c r="H166" s="296"/>
    </row>
    <row r="167" spans="1:8" ht="112">
      <c r="A167" s="322" t="s">
        <v>1075</v>
      </c>
      <c r="B167" s="296" t="s">
        <v>1076</v>
      </c>
      <c r="C167" s="296" t="s">
        <v>1077</v>
      </c>
      <c r="D167" s="286" t="s">
        <v>1078</v>
      </c>
      <c r="E167" s="269"/>
      <c r="F167" s="269"/>
      <c r="G167" s="269"/>
      <c r="H167" s="296"/>
    </row>
    <row r="168" spans="1:8">
      <c r="A168" s="321"/>
      <c r="B168" s="333" t="s">
        <v>1079</v>
      </c>
      <c r="C168" s="333" t="s">
        <v>1080</v>
      </c>
      <c r="D168" s="332" t="s">
        <v>1081</v>
      </c>
      <c r="E168" s="331"/>
      <c r="F168" s="331"/>
      <c r="G168" s="331"/>
      <c r="H168" s="333"/>
    </row>
    <row r="169" spans="1:8" ht="17" thickBot="1">
      <c r="A169" s="341" t="s">
        <v>1082</v>
      </c>
      <c r="B169" s="341"/>
      <c r="C169" s="341"/>
      <c r="D169" s="341"/>
      <c r="E169" s="341"/>
      <c r="F169" s="341"/>
      <c r="G169" s="341"/>
      <c r="H169" s="341"/>
    </row>
    <row r="170" spans="1:8" ht="42">
      <c r="A170" s="306" t="s">
        <v>793</v>
      </c>
      <c r="B170" s="296" t="s">
        <v>800</v>
      </c>
      <c r="C170" s="296" t="s">
        <v>801</v>
      </c>
      <c r="D170" s="286" t="s">
        <v>1083</v>
      </c>
      <c r="E170" s="269"/>
      <c r="F170" s="269"/>
      <c r="G170" s="269"/>
      <c r="H170" s="296"/>
    </row>
    <row r="171" spans="1:8" ht="56">
      <c r="A171" s="1181" t="s">
        <v>1084</v>
      </c>
      <c r="B171" s="296" t="s">
        <v>1085</v>
      </c>
      <c r="C171" s="296" t="s">
        <v>1086</v>
      </c>
      <c r="D171" s="286" t="s">
        <v>1087</v>
      </c>
      <c r="E171" s="269" t="s">
        <v>1088</v>
      </c>
      <c r="F171" s="269"/>
      <c r="G171" s="269"/>
      <c r="H171" s="296"/>
    </row>
    <row r="172" spans="1:8" ht="42">
      <c r="A172" s="1182"/>
      <c r="B172" s="296" t="s">
        <v>1089</v>
      </c>
      <c r="C172" s="296" t="s">
        <v>1090</v>
      </c>
      <c r="D172" s="286" t="s">
        <v>1091</v>
      </c>
      <c r="E172" s="269" t="s">
        <v>1088</v>
      </c>
      <c r="F172" s="269"/>
      <c r="G172" s="269"/>
      <c r="H172" s="296"/>
    </row>
    <row r="173" spans="1:8" ht="42">
      <c r="A173" s="1182"/>
      <c r="B173" s="333" t="s">
        <v>1092</v>
      </c>
      <c r="C173" s="333" t="s">
        <v>1093</v>
      </c>
      <c r="D173" s="332" t="s">
        <v>1094</v>
      </c>
      <c r="E173" s="331"/>
      <c r="F173" s="331"/>
      <c r="G173" s="331"/>
      <c r="H173" s="333"/>
    </row>
    <row r="174" spans="1:8" ht="17" thickBot="1">
      <c r="A174" s="341" t="s">
        <v>1095</v>
      </c>
      <c r="B174" s="341"/>
      <c r="C174" s="341"/>
      <c r="D174" s="341"/>
      <c r="E174" s="341"/>
      <c r="F174" s="341"/>
      <c r="G174" s="341"/>
      <c r="H174" s="341"/>
    </row>
    <row r="175" spans="1:8" ht="140">
      <c r="A175" s="329" t="s">
        <v>793</v>
      </c>
      <c r="B175" s="296" t="s">
        <v>800</v>
      </c>
      <c r="C175" s="296" t="s">
        <v>801</v>
      </c>
      <c r="D175" s="286" t="s">
        <v>1096</v>
      </c>
      <c r="E175" s="269"/>
      <c r="F175" s="269"/>
      <c r="G175" s="269"/>
      <c r="H175" s="296" t="s">
        <v>1040</v>
      </c>
    </row>
    <row r="176" spans="1:8" ht="140">
      <c r="A176" s="339" t="s">
        <v>1097</v>
      </c>
      <c r="B176" s="296" t="s">
        <v>1098</v>
      </c>
      <c r="C176" s="296" t="s">
        <v>1099</v>
      </c>
      <c r="D176" s="286" t="s">
        <v>1100</v>
      </c>
      <c r="E176" s="269"/>
      <c r="F176" s="269"/>
      <c r="G176" s="269"/>
      <c r="H176" s="296" t="s">
        <v>1040</v>
      </c>
    </row>
  </sheetData>
  <customSheetViews>
    <customSheetView guid="{279192D8-A44C-7C42-9EA8-F0EAAB392283}" scale="89" state="hidden">
      <pane ySplit="11" topLeftCell="A12" activePane="bottomLeft" state="frozen"/>
      <selection pane="bottomLeft" sqref="A1:H1"/>
      <pageMargins left="0" right="0" top="0" bottom="0" header="0" footer="0"/>
    </customSheetView>
    <customSheetView guid="{6FC2079C-30C9-7F45-9CF7-0738DEE42F31}" scale="89" state="hidden">
      <pane ySplit="11" topLeftCell="A12" activePane="bottomLeft" state="frozen"/>
      <selection pane="bottomLeft" sqref="A1:H1"/>
      <pageMargins left="0" right="0" top="0" bottom="0" header="0" footer="0"/>
    </customSheetView>
    <customSheetView guid="{FA68641A-0A74-DC47-8D0D-2AD35C698DA5}" scale="89" state="hidden">
      <pane ySplit="11" topLeftCell="A12" activePane="bottomLeft" state="frozen"/>
      <selection pane="bottomLeft" sqref="A1:H1"/>
      <pageMargins left="0" right="0" top="0" bottom="0" header="0" footer="0"/>
    </customSheetView>
  </customSheetViews>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63288-5ADA-EC4C-90D6-59D1D7EF3220}">
  <sheetPr>
    <tabColor rgb="FFFF0000"/>
  </sheetPr>
  <dimension ref="A1:T268"/>
  <sheetViews>
    <sheetView showGridLines="0" zoomScale="140" zoomScaleNormal="140" workbookViewId="0">
      <selection sqref="A1:H266"/>
    </sheetView>
  </sheetViews>
  <sheetFormatPr baseColWidth="10" defaultColWidth="11.5" defaultRowHeight="13"/>
  <cols>
    <col min="1" max="1" width="2.5" style="263" customWidth="1"/>
    <col min="2" max="2" width="89.5" style="263" bestFit="1" customWidth="1"/>
    <col min="3" max="3" width="27.33203125" style="263" customWidth="1"/>
    <col min="4" max="4" width="11.33203125" style="263" customWidth="1"/>
    <col min="5" max="5" width="11.5" style="263"/>
    <col min="6" max="6" width="11.5" style="263" customWidth="1"/>
    <col min="7" max="7" width="11.5" style="263"/>
    <col min="8" max="8" width="9.1640625" style="263" bestFit="1" customWidth="1"/>
    <col min="9" max="9" width="12.5" style="263" customWidth="1"/>
    <col min="10" max="16384" width="11.5" style="263"/>
  </cols>
  <sheetData>
    <row r="1" spans="2:20" ht="30">
      <c r="B1" s="1204" t="s">
        <v>1375</v>
      </c>
      <c r="C1" s="1205"/>
      <c r="D1" s="1205"/>
      <c r="E1" s="1205"/>
      <c r="F1" s="1205"/>
      <c r="G1" s="1205"/>
      <c r="H1" s="1205"/>
      <c r="I1" s="872"/>
    </row>
    <row r="4" spans="2:20" ht="15" thickBot="1">
      <c r="B4" s="360" t="s">
        <v>550</v>
      </c>
      <c r="C4" s="266" t="s">
        <v>524</v>
      </c>
      <c r="D4" s="266">
        <v>2019</v>
      </c>
      <c r="E4" s="266">
        <v>2020</v>
      </c>
      <c r="F4" s="266">
        <v>2021</v>
      </c>
      <c r="G4" s="265">
        <v>2022</v>
      </c>
      <c r="H4" s="368">
        <v>2023</v>
      </c>
    </row>
    <row r="5" spans="2:20" ht="58" customHeight="1">
      <c r="B5" s="994" t="s">
        <v>2414</v>
      </c>
      <c r="C5" s="945"/>
      <c r="D5" s="945"/>
      <c r="E5" s="945"/>
      <c r="F5" s="945"/>
      <c r="G5" s="995"/>
      <c r="H5" s="996"/>
    </row>
    <row r="6" spans="2:20" ht="16">
      <c r="B6" s="997" t="s">
        <v>2415</v>
      </c>
      <c r="C6" s="933" t="s">
        <v>551</v>
      </c>
      <c r="D6" s="951" t="s">
        <v>2245</v>
      </c>
      <c r="E6" s="951" t="s">
        <v>2244</v>
      </c>
      <c r="F6" s="951" t="s">
        <v>2243</v>
      </c>
      <c r="G6" s="952" t="s">
        <v>2242</v>
      </c>
      <c r="H6" s="952" t="s">
        <v>2241</v>
      </c>
      <c r="I6" s="272"/>
      <c r="J6" s="272"/>
      <c r="K6" s="272"/>
      <c r="L6" s="272"/>
      <c r="M6" s="272"/>
      <c r="N6" s="272"/>
      <c r="O6" s="272"/>
      <c r="P6" s="272"/>
      <c r="Q6" s="272"/>
      <c r="R6" s="272"/>
      <c r="S6" s="272"/>
      <c r="T6" s="272"/>
    </row>
    <row r="7" spans="2:20" ht="28">
      <c r="B7" s="997" t="s">
        <v>552</v>
      </c>
      <c r="C7" s="933" t="s">
        <v>553</v>
      </c>
      <c r="D7" s="951" t="s">
        <v>2240</v>
      </c>
      <c r="E7" s="951" t="s">
        <v>2239</v>
      </c>
      <c r="F7" s="951" t="s">
        <v>2238</v>
      </c>
      <c r="G7" s="952" t="s">
        <v>2237</v>
      </c>
      <c r="H7" s="952" t="s">
        <v>2236</v>
      </c>
      <c r="I7" s="272"/>
      <c r="J7" s="272"/>
      <c r="K7" s="272"/>
      <c r="L7" s="272"/>
      <c r="M7" s="272"/>
      <c r="N7" s="272"/>
      <c r="O7" s="272"/>
      <c r="P7" s="272"/>
      <c r="Q7" s="272"/>
      <c r="R7" s="272"/>
      <c r="S7" s="272"/>
      <c r="T7" s="272"/>
    </row>
    <row r="8" spans="2:20" ht="14">
      <c r="B8" s="997" t="s">
        <v>554</v>
      </c>
      <c r="C8" s="933" t="s">
        <v>537</v>
      </c>
      <c r="D8" s="951" t="s">
        <v>2235</v>
      </c>
      <c r="E8" s="951" t="s">
        <v>2234</v>
      </c>
      <c r="F8" s="951" t="s">
        <v>2233</v>
      </c>
      <c r="G8" s="952" t="s">
        <v>2232</v>
      </c>
      <c r="H8" s="952" t="s">
        <v>2231</v>
      </c>
      <c r="I8" s="272"/>
      <c r="J8" s="272"/>
      <c r="K8" s="272"/>
      <c r="L8" s="272"/>
      <c r="M8" s="272"/>
      <c r="N8" s="272"/>
      <c r="O8" s="272"/>
      <c r="P8" s="272"/>
      <c r="Q8" s="272"/>
      <c r="R8" s="272"/>
      <c r="S8" s="272"/>
      <c r="T8" s="272"/>
    </row>
    <row r="9" spans="2:20" ht="14">
      <c r="B9" s="997" t="s">
        <v>555</v>
      </c>
      <c r="C9" s="933" t="s">
        <v>18</v>
      </c>
      <c r="D9" s="951" t="s">
        <v>2230</v>
      </c>
      <c r="E9" s="951" t="s">
        <v>1541</v>
      </c>
      <c r="F9" s="951" t="s">
        <v>2229</v>
      </c>
      <c r="G9" s="952" t="s">
        <v>2229</v>
      </c>
      <c r="H9" s="952" t="s">
        <v>2228</v>
      </c>
      <c r="I9" s="272"/>
      <c r="J9" s="272"/>
      <c r="K9" s="272"/>
      <c r="L9" s="272"/>
      <c r="M9" s="272"/>
      <c r="N9" s="272"/>
      <c r="O9" s="272"/>
      <c r="P9" s="272"/>
      <c r="Q9" s="272"/>
      <c r="R9" s="272"/>
      <c r="S9" s="272"/>
      <c r="T9" s="272"/>
    </row>
    <row r="10" spans="2:20" ht="14">
      <c r="B10" s="997" t="s">
        <v>556</v>
      </c>
      <c r="C10" s="933" t="s">
        <v>551</v>
      </c>
      <c r="D10" s="951" t="s">
        <v>2227</v>
      </c>
      <c r="E10" s="951" t="s">
        <v>2226</v>
      </c>
      <c r="F10" s="951" t="s">
        <v>2225</v>
      </c>
      <c r="G10" s="952" t="s">
        <v>2225</v>
      </c>
      <c r="H10" s="952" t="s">
        <v>2224</v>
      </c>
      <c r="I10" s="272"/>
      <c r="J10" s="272"/>
      <c r="K10" s="272"/>
      <c r="L10" s="272"/>
      <c r="M10" s="272"/>
      <c r="N10" s="272"/>
      <c r="O10" s="272"/>
      <c r="P10" s="272"/>
      <c r="Q10" s="272"/>
      <c r="R10" s="272"/>
      <c r="S10" s="272"/>
      <c r="T10" s="272"/>
    </row>
    <row r="11" spans="2:20" ht="14">
      <c r="B11" s="997" t="s">
        <v>557</v>
      </c>
      <c r="C11" s="933" t="s">
        <v>551</v>
      </c>
      <c r="D11" s="951" t="s">
        <v>2223</v>
      </c>
      <c r="E11" s="951" t="s">
        <v>2222</v>
      </c>
      <c r="F11" s="951" t="s">
        <v>2221</v>
      </c>
      <c r="G11" s="952" t="s">
        <v>2220</v>
      </c>
      <c r="H11" s="952" t="s">
        <v>2219</v>
      </c>
      <c r="I11" s="272"/>
      <c r="J11" s="272"/>
      <c r="K11" s="272"/>
      <c r="L11" s="272"/>
      <c r="M11" s="272"/>
      <c r="N11" s="272"/>
      <c r="O11" s="272"/>
      <c r="P11" s="272"/>
      <c r="Q11" s="272"/>
      <c r="R11" s="272"/>
      <c r="S11" s="272"/>
      <c r="T11" s="272"/>
    </row>
    <row r="12" spans="2:20" ht="14">
      <c r="B12" s="997" t="s">
        <v>558</v>
      </c>
      <c r="C12" s="933" t="s">
        <v>551</v>
      </c>
      <c r="D12" s="951" t="s">
        <v>2218</v>
      </c>
      <c r="E12" s="951">
        <v>513</v>
      </c>
      <c r="F12" s="951">
        <v>367</v>
      </c>
      <c r="G12" s="952">
        <v>370</v>
      </c>
      <c r="H12" s="952">
        <v>412</v>
      </c>
      <c r="I12" s="272"/>
      <c r="J12" s="272"/>
      <c r="K12" s="272"/>
      <c r="L12" s="272"/>
      <c r="M12" s="272"/>
      <c r="N12" s="272"/>
      <c r="O12" s="272"/>
      <c r="P12" s="272"/>
      <c r="Q12" s="272"/>
      <c r="R12" s="272"/>
      <c r="S12" s="272"/>
      <c r="T12" s="272"/>
    </row>
    <row r="13" spans="2:20" ht="14">
      <c r="B13" s="997" t="s">
        <v>559</v>
      </c>
      <c r="C13" s="933" t="s">
        <v>551</v>
      </c>
      <c r="D13" s="951" t="s">
        <v>2217</v>
      </c>
      <c r="E13" s="951" t="s">
        <v>2216</v>
      </c>
      <c r="F13" s="951" t="s">
        <v>2215</v>
      </c>
      <c r="G13" s="952" t="s">
        <v>2214</v>
      </c>
      <c r="H13" s="952" t="s">
        <v>2213</v>
      </c>
      <c r="I13" s="272"/>
      <c r="J13" s="272"/>
      <c r="K13" s="272"/>
      <c r="L13" s="272"/>
      <c r="M13" s="272"/>
      <c r="N13" s="272"/>
      <c r="O13" s="272"/>
      <c r="P13" s="272"/>
      <c r="Q13" s="272"/>
      <c r="R13" s="272"/>
      <c r="S13" s="272"/>
      <c r="T13" s="272"/>
    </row>
    <row r="14" spans="2:20" ht="14">
      <c r="B14" s="997" t="s">
        <v>560</v>
      </c>
      <c r="C14" s="933" t="s">
        <v>551</v>
      </c>
      <c r="D14" s="951" t="s">
        <v>2212</v>
      </c>
      <c r="E14" s="951" t="s">
        <v>2211</v>
      </c>
      <c r="F14" s="951" t="s">
        <v>2210</v>
      </c>
      <c r="G14" s="952" t="s">
        <v>2209</v>
      </c>
      <c r="H14" s="952" t="s">
        <v>2208</v>
      </c>
      <c r="I14" s="272"/>
      <c r="J14" s="272"/>
      <c r="K14" s="272"/>
      <c r="L14" s="272"/>
      <c r="M14" s="272"/>
      <c r="N14" s="272"/>
      <c r="O14" s="272"/>
      <c r="P14" s="272"/>
      <c r="Q14" s="272"/>
      <c r="R14" s="272"/>
      <c r="S14" s="272"/>
      <c r="T14" s="272"/>
    </row>
    <row r="15" spans="2:20" ht="14">
      <c r="B15" s="997" t="s">
        <v>561</v>
      </c>
      <c r="C15" s="933" t="s">
        <v>551</v>
      </c>
      <c r="D15" s="951" t="s">
        <v>2280</v>
      </c>
      <c r="E15" s="951" t="s">
        <v>2281</v>
      </c>
      <c r="F15" s="951" t="s">
        <v>2282</v>
      </c>
      <c r="G15" s="952" t="s">
        <v>2283</v>
      </c>
      <c r="H15" s="952" t="s">
        <v>2207</v>
      </c>
      <c r="I15" s="272"/>
      <c r="J15" s="272"/>
      <c r="K15" s="272"/>
      <c r="L15" s="272"/>
      <c r="M15" s="272"/>
      <c r="N15" s="272"/>
      <c r="O15" s="272"/>
      <c r="P15" s="272"/>
      <c r="Q15" s="272"/>
      <c r="R15" s="272"/>
      <c r="S15" s="272"/>
      <c r="T15" s="272"/>
    </row>
    <row r="16" spans="2:20" ht="14">
      <c r="B16" s="997" t="s">
        <v>562</v>
      </c>
      <c r="C16" s="933" t="s">
        <v>551</v>
      </c>
      <c r="D16" s="951" t="s">
        <v>2206</v>
      </c>
      <c r="E16" s="951" t="s">
        <v>2205</v>
      </c>
      <c r="F16" s="951" t="s">
        <v>2204</v>
      </c>
      <c r="G16" s="952" t="s">
        <v>2203</v>
      </c>
      <c r="H16" s="952" t="s">
        <v>2202</v>
      </c>
      <c r="I16" s="272"/>
      <c r="J16" s="272"/>
      <c r="K16" s="272"/>
      <c r="L16" s="272"/>
      <c r="M16" s="272"/>
      <c r="N16" s="272"/>
      <c r="O16" s="272"/>
      <c r="P16" s="272"/>
      <c r="Q16" s="272"/>
      <c r="R16" s="272"/>
      <c r="S16" s="272"/>
      <c r="T16" s="272"/>
    </row>
    <row r="17" spans="2:20" ht="14">
      <c r="B17" s="997" t="s">
        <v>563</v>
      </c>
      <c r="C17" s="933" t="s">
        <v>551</v>
      </c>
      <c r="D17" s="951" t="s">
        <v>2201</v>
      </c>
      <c r="E17" s="951" t="s">
        <v>2200</v>
      </c>
      <c r="F17" s="951" t="s">
        <v>2199</v>
      </c>
      <c r="G17" s="952" t="s">
        <v>2198</v>
      </c>
      <c r="H17" s="952" t="s">
        <v>2197</v>
      </c>
      <c r="I17" s="272"/>
      <c r="J17" s="272"/>
      <c r="K17" s="272"/>
      <c r="L17" s="272"/>
      <c r="M17" s="272"/>
      <c r="N17" s="272"/>
      <c r="O17" s="272"/>
      <c r="P17" s="272"/>
      <c r="Q17" s="272"/>
      <c r="R17" s="272"/>
      <c r="S17" s="272"/>
      <c r="T17" s="272"/>
    </row>
    <row r="18" spans="2:20" ht="14">
      <c r="B18" s="997" t="s">
        <v>564</v>
      </c>
      <c r="C18" s="933" t="s">
        <v>551</v>
      </c>
      <c r="D18" s="951" t="s">
        <v>2196</v>
      </c>
      <c r="E18" s="951" t="s">
        <v>2195</v>
      </c>
      <c r="F18" s="951" t="s">
        <v>2194</v>
      </c>
      <c r="G18" s="952" t="s">
        <v>2193</v>
      </c>
      <c r="H18" s="952" t="s">
        <v>2192</v>
      </c>
      <c r="I18" s="272"/>
      <c r="J18" s="272"/>
      <c r="K18" s="272"/>
      <c r="L18" s="272"/>
      <c r="M18" s="272"/>
      <c r="N18" s="272"/>
      <c r="O18" s="272"/>
      <c r="P18" s="272"/>
      <c r="Q18" s="272"/>
      <c r="R18" s="272"/>
      <c r="S18" s="272"/>
      <c r="T18" s="272"/>
    </row>
    <row r="19" spans="2:20" ht="14">
      <c r="B19" s="997" t="s">
        <v>565</v>
      </c>
      <c r="C19" s="933" t="s">
        <v>551</v>
      </c>
      <c r="D19" s="951">
        <v>836</v>
      </c>
      <c r="E19" s="951">
        <v>734</v>
      </c>
      <c r="F19" s="951">
        <f>F20+F21</f>
        <v>536</v>
      </c>
      <c r="G19" s="952">
        <f>G20+G21</f>
        <v>617</v>
      </c>
      <c r="H19" s="952">
        <v>505</v>
      </c>
      <c r="I19" s="272"/>
      <c r="J19" s="272"/>
      <c r="K19" s="272"/>
      <c r="L19" s="272"/>
      <c r="M19" s="272"/>
      <c r="N19" s="272"/>
      <c r="O19" s="272"/>
      <c r="P19" s="272"/>
      <c r="Q19" s="272"/>
      <c r="R19" s="272"/>
      <c r="S19" s="272"/>
      <c r="T19" s="272"/>
    </row>
    <row r="20" spans="2:20" ht="14">
      <c r="B20" s="997" t="s">
        <v>566</v>
      </c>
      <c r="C20" s="933" t="s">
        <v>551</v>
      </c>
      <c r="D20" s="951">
        <v>338</v>
      </c>
      <c r="E20" s="951">
        <v>286</v>
      </c>
      <c r="F20" s="951">
        <v>187</v>
      </c>
      <c r="G20" s="952">
        <v>230</v>
      </c>
      <c r="H20" s="952">
        <v>209</v>
      </c>
      <c r="I20" s="272"/>
      <c r="J20" s="272"/>
      <c r="K20" s="272"/>
      <c r="L20" s="272"/>
      <c r="M20" s="272"/>
      <c r="N20" s="272"/>
      <c r="O20" s="272"/>
      <c r="P20" s="272"/>
      <c r="Q20" s="272"/>
      <c r="R20" s="272"/>
      <c r="S20" s="272"/>
      <c r="T20" s="272"/>
    </row>
    <row r="21" spans="2:20" ht="14">
      <c r="B21" s="997" t="s">
        <v>567</v>
      </c>
      <c r="C21" s="933" t="s">
        <v>551</v>
      </c>
      <c r="D21" s="951">
        <v>498</v>
      </c>
      <c r="E21" s="951">
        <v>448</v>
      </c>
      <c r="F21" s="951">
        <v>349</v>
      </c>
      <c r="G21" s="952">
        <v>387</v>
      </c>
      <c r="H21" s="952">
        <v>296</v>
      </c>
      <c r="I21" s="272"/>
      <c r="J21" s="272"/>
      <c r="K21" s="272"/>
      <c r="L21" s="272"/>
      <c r="M21" s="272"/>
      <c r="N21" s="272"/>
      <c r="O21" s="272"/>
      <c r="P21" s="272"/>
      <c r="Q21" s="272"/>
      <c r="R21" s="272"/>
      <c r="S21" s="272"/>
      <c r="T21" s="272"/>
    </row>
    <row r="22" spans="2:20" ht="17" thickBot="1">
      <c r="B22" s="998" t="s">
        <v>2416</v>
      </c>
      <c r="C22" s="933" t="s">
        <v>18</v>
      </c>
      <c r="D22" s="951" t="s">
        <v>1956</v>
      </c>
      <c r="E22" s="951" t="s">
        <v>2071</v>
      </c>
      <c r="F22" s="952" t="s">
        <v>2191</v>
      </c>
      <c r="G22" s="952" t="s">
        <v>1957</v>
      </c>
      <c r="H22" s="952" t="s">
        <v>1957</v>
      </c>
      <c r="I22" s="272"/>
      <c r="J22" s="272"/>
      <c r="K22" s="272"/>
      <c r="L22" s="272"/>
      <c r="M22" s="272"/>
      <c r="N22" s="272"/>
      <c r="O22" s="272"/>
      <c r="P22" s="272"/>
      <c r="Q22" s="272"/>
      <c r="R22" s="272"/>
      <c r="S22" s="272"/>
      <c r="T22" s="272"/>
    </row>
    <row r="23" spans="2:20">
      <c r="B23" s="946"/>
      <c r="C23" s="946"/>
      <c r="D23" s="946"/>
      <c r="E23" s="946"/>
      <c r="F23" s="946"/>
      <c r="G23" s="946"/>
      <c r="H23" s="946"/>
      <c r="I23" s="272"/>
      <c r="J23" s="272"/>
      <c r="K23" s="272"/>
      <c r="L23" s="272"/>
      <c r="M23" s="272"/>
      <c r="N23" s="272"/>
      <c r="O23" s="272"/>
      <c r="P23" s="272"/>
      <c r="Q23" s="272"/>
      <c r="R23" s="272"/>
      <c r="S23" s="272"/>
      <c r="T23" s="272"/>
    </row>
    <row r="24" spans="2:20" ht="36">
      <c r="B24" s="947" t="s">
        <v>2417</v>
      </c>
      <c r="C24" s="946"/>
      <c r="D24" s="946"/>
      <c r="E24" s="946"/>
      <c r="F24" s="946"/>
      <c r="G24" s="946"/>
      <c r="H24" s="946"/>
      <c r="I24" s="272"/>
      <c r="J24" s="272"/>
      <c r="K24" s="272"/>
      <c r="L24" s="272"/>
      <c r="M24" s="272"/>
      <c r="N24" s="272"/>
      <c r="O24" s="272"/>
      <c r="P24" s="272"/>
      <c r="Q24" s="272"/>
      <c r="R24" s="272"/>
      <c r="S24" s="272"/>
      <c r="T24" s="272"/>
    </row>
    <row r="25" spans="2:20">
      <c r="B25" s="947" t="s">
        <v>2418</v>
      </c>
      <c r="C25" s="945"/>
      <c r="D25" s="945"/>
      <c r="E25" s="945"/>
      <c r="F25" s="945"/>
      <c r="G25" s="945"/>
      <c r="H25" s="946"/>
      <c r="I25" s="272"/>
      <c r="J25" s="272"/>
      <c r="K25" s="272"/>
      <c r="L25" s="272"/>
      <c r="M25" s="272"/>
      <c r="N25" s="272"/>
      <c r="O25" s="272"/>
      <c r="P25" s="272"/>
      <c r="Q25" s="272"/>
      <c r="R25" s="272"/>
      <c r="S25" s="272"/>
      <c r="T25" s="272"/>
    </row>
    <row r="26" spans="2:20" ht="114" customHeight="1">
      <c r="B26" s="947" t="s">
        <v>2419</v>
      </c>
      <c r="C26" s="945"/>
      <c r="D26" s="945"/>
      <c r="E26" s="945"/>
      <c r="F26" s="945"/>
      <c r="G26" s="945"/>
      <c r="H26" s="946"/>
      <c r="I26" s="272"/>
      <c r="J26" s="272"/>
      <c r="K26" s="272"/>
      <c r="L26" s="272"/>
      <c r="M26" s="272"/>
      <c r="N26" s="272"/>
      <c r="O26" s="272"/>
      <c r="P26" s="272"/>
      <c r="Q26" s="272"/>
      <c r="R26" s="272"/>
      <c r="S26" s="272"/>
      <c r="T26" s="272"/>
    </row>
    <row r="27" spans="2:20">
      <c r="B27" s="267"/>
      <c r="C27" s="267"/>
      <c r="D27" s="267"/>
      <c r="E27" s="267"/>
      <c r="F27" s="267"/>
      <c r="G27" s="267"/>
      <c r="I27" s="272"/>
      <c r="J27" s="272"/>
      <c r="K27" s="272"/>
      <c r="L27" s="272"/>
      <c r="M27" s="272"/>
      <c r="N27" s="272"/>
      <c r="O27" s="272"/>
      <c r="P27" s="272"/>
      <c r="Q27" s="272"/>
      <c r="R27" s="272"/>
      <c r="S27" s="272"/>
      <c r="T27" s="272"/>
    </row>
    <row r="28" spans="2:20" ht="15" thickBot="1">
      <c r="B28" s="264" t="s">
        <v>568</v>
      </c>
      <c r="C28" s="266" t="s">
        <v>524</v>
      </c>
      <c r="D28" s="266">
        <v>2019</v>
      </c>
      <c r="E28" s="266">
        <v>2020</v>
      </c>
      <c r="F28" s="266">
        <v>2021</v>
      </c>
      <c r="G28" s="265">
        <v>2022</v>
      </c>
      <c r="H28" s="265">
        <v>2023</v>
      </c>
      <c r="I28" s="272"/>
      <c r="J28" s="272"/>
      <c r="K28" s="272"/>
      <c r="L28" s="272"/>
      <c r="M28" s="272"/>
      <c r="N28" s="272"/>
      <c r="O28" s="272"/>
      <c r="P28" s="272"/>
      <c r="Q28" s="272"/>
      <c r="R28" s="272"/>
      <c r="S28" s="272"/>
      <c r="T28" s="272"/>
    </row>
    <row r="29" spans="2:20" ht="14">
      <c r="B29" s="997" t="s">
        <v>569</v>
      </c>
      <c r="C29" s="933" t="s">
        <v>570</v>
      </c>
      <c r="D29" s="951" t="s">
        <v>2190</v>
      </c>
      <c r="E29" s="951" t="s">
        <v>2189</v>
      </c>
      <c r="F29" s="951" t="s">
        <v>2188</v>
      </c>
      <c r="G29" s="952" t="s">
        <v>2187</v>
      </c>
      <c r="H29" s="953">
        <v>43</v>
      </c>
      <c r="J29" s="272"/>
      <c r="K29" s="272"/>
      <c r="L29" s="272"/>
      <c r="M29" s="272"/>
      <c r="N29" s="272"/>
      <c r="O29" s="272"/>
      <c r="P29" s="272"/>
      <c r="Q29" s="272"/>
      <c r="R29" s="272"/>
      <c r="S29" s="272"/>
      <c r="T29" s="272"/>
    </row>
    <row r="30" spans="2:20" ht="14">
      <c r="B30" s="997" t="s">
        <v>571</v>
      </c>
      <c r="C30" s="933" t="s">
        <v>537</v>
      </c>
      <c r="D30" s="952">
        <v>471</v>
      </c>
      <c r="E30" s="951">
        <v>389</v>
      </c>
      <c r="F30" s="951">
        <v>306</v>
      </c>
      <c r="G30" s="952">
        <v>321</v>
      </c>
      <c r="H30" s="953">
        <v>365</v>
      </c>
      <c r="I30" s="272"/>
      <c r="J30" s="272"/>
      <c r="K30" s="272"/>
      <c r="L30" s="272"/>
      <c r="M30" s="272"/>
      <c r="N30" s="272"/>
      <c r="O30" s="272"/>
      <c r="P30" s="272"/>
      <c r="Q30" s="272"/>
      <c r="R30" s="272"/>
      <c r="S30" s="272"/>
      <c r="T30" s="272"/>
    </row>
    <row r="31" spans="2:20" ht="14">
      <c r="B31" s="997" t="s">
        <v>572</v>
      </c>
      <c r="C31" s="933" t="s">
        <v>537</v>
      </c>
      <c r="D31" s="951">
        <v>620</v>
      </c>
      <c r="E31" s="951">
        <v>523</v>
      </c>
      <c r="F31" s="951">
        <v>420</v>
      </c>
      <c r="G31" s="952">
        <v>445</v>
      </c>
      <c r="H31" s="953">
        <v>491</v>
      </c>
      <c r="I31" s="272"/>
      <c r="J31" s="272"/>
      <c r="K31" s="272"/>
      <c r="L31" s="272"/>
      <c r="M31" s="272"/>
      <c r="N31" s="272"/>
      <c r="O31" s="272"/>
      <c r="P31" s="272"/>
      <c r="Q31" s="272"/>
      <c r="R31" s="272"/>
      <c r="S31" s="272"/>
      <c r="T31" s="272"/>
    </row>
    <row r="32" spans="2:20" ht="14">
      <c r="B32" s="997" t="s">
        <v>573</v>
      </c>
      <c r="C32" s="933" t="s">
        <v>537</v>
      </c>
      <c r="D32" s="951">
        <v>592</v>
      </c>
      <c r="E32" s="951">
        <v>496</v>
      </c>
      <c r="F32" s="951">
        <v>413</v>
      </c>
      <c r="G32" s="952">
        <v>379</v>
      </c>
      <c r="H32" s="953">
        <v>367</v>
      </c>
      <c r="I32" s="272"/>
      <c r="J32" s="272"/>
      <c r="K32" s="272"/>
      <c r="L32" s="272"/>
      <c r="M32" s="272"/>
      <c r="N32" s="272"/>
      <c r="O32" s="272"/>
      <c r="P32" s="272"/>
      <c r="Q32" s="272"/>
      <c r="R32" s="272"/>
      <c r="S32" s="272"/>
      <c r="T32" s="272"/>
    </row>
    <row r="33" spans="2:20" ht="14">
      <c r="B33" s="997" t="s">
        <v>574</v>
      </c>
      <c r="C33" s="933" t="s">
        <v>537</v>
      </c>
      <c r="D33" s="951">
        <v>715</v>
      </c>
      <c r="E33" s="951">
        <v>672</v>
      </c>
      <c r="F33" s="951">
        <v>556</v>
      </c>
      <c r="G33" s="952">
        <v>488</v>
      </c>
      <c r="H33" s="953">
        <v>473</v>
      </c>
      <c r="I33" s="272"/>
      <c r="J33" s="272"/>
      <c r="K33" s="272"/>
      <c r="L33" s="272"/>
      <c r="M33" s="272"/>
      <c r="N33" s="272"/>
      <c r="O33" s="272"/>
      <c r="P33" s="272"/>
      <c r="Q33" s="272"/>
      <c r="R33" s="272"/>
      <c r="S33" s="272"/>
      <c r="T33" s="272"/>
    </row>
    <row r="34" spans="2:20" ht="14">
      <c r="B34" s="997" t="s">
        <v>575</v>
      </c>
      <c r="C34" s="933" t="s">
        <v>537</v>
      </c>
      <c r="D34" s="951" t="s">
        <v>2186</v>
      </c>
      <c r="E34" s="951" t="s">
        <v>2185</v>
      </c>
      <c r="F34" s="951" t="s">
        <v>2184</v>
      </c>
      <c r="G34" s="952" t="s">
        <v>2183</v>
      </c>
      <c r="H34" s="953" t="s">
        <v>2182</v>
      </c>
      <c r="I34" s="272"/>
      <c r="J34" s="272"/>
      <c r="K34" s="272"/>
      <c r="L34" s="272"/>
      <c r="M34" s="272"/>
      <c r="N34" s="272"/>
      <c r="O34" s="272"/>
      <c r="P34" s="272"/>
      <c r="Q34" s="272"/>
      <c r="R34" s="272"/>
      <c r="S34" s="272"/>
      <c r="T34" s="272"/>
    </row>
    <row r="35" spans="2:20" ht="14">
      <c r="B35" s="997" t="s">
        <v>576</v>
      </c>
      <c r="C35" s="933" t="s">
        <v>537</v>
      </c>
      <c r="D35" s="951" t="s">
        <v>2181</v>
      </c>
      <c r="E35" s="951" t="s">
        <v>2180</v>
      </c>
      <c r="F35" s="951" t="s">
        <v>2179</v>
      </c>
      <c r="G35" s="952" t="s">
        <v>2178</v>
      </c>
      <c r="H35" s="953" t="s">
        <v>2177</v>
      </c>
      <c r="I35" s="272"/>
      <c r="J35" s="272"/>
      <c r="K35" s="272"/>
      <c r="L35" s="272"/>
      <c r="M35" s="272"/>
      <c r="N35" s="272"/>
      <c r="O35" s="272"/>
      <c r="P35" s="272"/>
      <c r="Q35" s="272"/>
      <c r="R35" s="272"/>
      <c r="S35" s="272"/>
      <c r="T35" s="272"/>
    </row>
    <row r="36" spans="2:20" ht="14">
      <c r="B36" s="997" t="s">
        <v>577</v>
      </c>
      <c r="C36" s="933" t="s">
        <v>537</v>
      </c>
      <c r="D36" s="951">
        <v>736</v>
      </c>
      <c r="E36" s="951" t="s">
        <v>202</v>
      </c>
      <c r="F36" s="951">
        <v>711</v>
      </c>
      <c r="G36" s="952">
        <v>765</v>
      </c>
      <c r="H36" s="953">
        <v>827</v>
      </c>
      <c r="I36" s="272"/>
      <c r="J36" s="272"/>
      <c r="K36" s="272"/>
      <c r="L36" s="272"/>
      <c r="M36" s="272"/>
      <c r="N36" s="272"/>
      <c r="O36" s="272"/>
      <c r="P36" s="272"/>
      <c r="Q36" s="272"/>
      <c r="R36" s="272"/>
      <c r="S36" s="272"/>
      <c r="T36" s="272"/>
    </row>
    <row r="37" spans="2:20" ht="14">
      <c r="B37" s="997" t="s">
        <v>578</v>
      </c>
      <c r="C37" s="933" t="s">
        <v>537</v>
      </c>
      <c r="D37" s="951" t="s">
        <v>2176</v>
      </c>
      <c r="E37" s="951" t="s">
        <v>2175</v>
      </c>
      <c r="F37" s="951" t="s">
        <v>2174</v>
      </c>
      <c r="G37" s="952" t="s">
        <v>2173</v>
      </c>
      <c r="H37" s="953" t="s">
        <v>2172</v>
      </c>
      <c r="I37" s="272"/>
      <c r="J37" s="272"/>
      <c r="K37" s="272"/>
      <c r="L37" s="272"/>
      <c r="M37" s="272"/>
      <c r="N37" s="272"/>
      <c r="O37" s="272"/>
      <c r="P37" s="272"/>
      <c r="Q37" s="272"/>
      <c r="R37" s="272"/>
      <c r="S37" s="272"/>
      <c r="T37" s="272"/>
    </row>
    <row r="38" spans="2:20" ht="14">
      <c r="B38" s="997" t="s">
        <v>1376</v>
      </c>
      <c r="C38" s="933" t="s">
        <v>537</v>
      </c>
      <c r="D38" s="951">
        <v>321</v>
      </c>
      <c r="E38" s="951">
        <v>344</v>
      </c>
      <c r="F38" s="951">
        <v>295</v>
      </c>
      <c r="G38" s="952">
        <v>324</v>
      </c>
      <c r="H38" s="953">
        <v>367</v>
      </c>
      <c r="I38" s="272"/>
      <c r="J38" s="272"/>
      <c r="K38" s="272"/>
      <c r="L38" s="272"/>
      <c r="M38" s="272"/>
      <c r="N38" s="272"/>
      <c r="O38" s="272"/>
      <c r="P38" s="272"/>
      <c r="Q38" s="272"/>
      <c r="R38" s="272"/>
      <c r="S38" s="272"/>
      <c r="T38" s="272"/>
    </row>
    <row r="39" spans="2:20" ht="14">
      <c r="B39" s="997" t="s">
        <v>1377</v>
      </c>
      <c r="C39" s="933" t="s">
        <v>537</v>
      </c>
      <c r="D39" s="951">
        <v>443</v>
      </c>
      <c r="E39" s="951">
        <v>531</v>
      </c>
      <c r="F39" s="951">
        <v>583</v>
      </c>
      <c r="G39" s="952">
        <v>691</v>
      </c>
      <c r="H39" s="953">
        <v>821</v>
      </c>
      <c r="I39" s="272"/>
      <c r="J39" s="272"/>
      <c r="K39" s="272"/>
      <c r="L39" s="272"/>
      <c r="M39" s="272"/>
      <c r="N39" s="272"/>
      <c r="O39" s="272"/>
      <c r="P39" s="272"/>
      <c r="Q39" s="272"/>
      <c r="R39" s="272"/>
      <c r="S39" s="272"/>
      <c r="T39" s="272"/>
    </row>
    <row r="40" spans="2:20" s="946" customFormat="1" ht="15" thickBot="1">
      <c r="B40" s="998" t="s">
        <v>579</v>
      </c>
      <c r="C40" s="999" t="s">
        <v>570</v>
      </c>
      <c r="D40" s="956" t="s">
        <v>2043</v>
      </c>
      <c r="E40" s="956" t="s">
        <v>2171</v>
      </c>
      <c r="F40" s="956" t="s">
        <v>2170</v>
      </c>
      <c r="G40" s="957" t="s">
        <v>1519</v>
      </c>
      <c r="H40" s="958" t="s">
        <v>1519</v>
      </c>
      <c r="I40" s="1000"/>
      <c r="J40" s="1000"/>
      <c r="K40" s="1000"/>
      <c r="L40" s="1000"/>
      <c r="M40" s="1000"/>
      <c r="N40" s="1000"/>
      <c r="O40" s="1000"/>
      <c r="P40" s="1000"/>
      <c r="Q40" s="1000"/>
      <c r="R40" s="1000"/>
      <c r="S40" s="1000"/>
      <c r="T40" s="1000"/>
    </row>
    <row r="41" spans="2:20">
      <c r="B41" s="267"/>
      <c r="C41" s="267"/>
      <c r="D41" s="267"/>
      <c r="E41" s="267"/>
      <c r="F41" s="267"/>
      <c r="I41" s="272"/>
      <c r="J41" s="272"/>
      <c r="K41" s="272"/>
      <c r="L41" s="272"/>
      <c r="M41" s="272"/>
      <c r="N41" s="272"/>
      <c r="O41" s="272"/>
      <c r="P41" s="272"/>
      <c r="Q41" s="272"/>
      <c r="R41" s="272"/>
      <c r="S41" s="272"/>
      <c r="T41" s="272"/>
    </row>
    <row r="42" spans="2:20" ht="15" thickBot="1">
      <c r="B42" s="264" t="s">
        <v>580</v>
      </c>
      <c r="C42" s="266" t="s">
        <v>524</v>
      </c>
      <c r="D42" s="266">
        <v>2019</v>
      </c>
      <c r="E42" s="266">
        <v>2020</v>
      </c>
      <c r="F42" s="266">
        <v>2021</v>
      </c>
      <c r="G42" s="368">
        <v>2022</v>
      </c>
      <c r="H42" s="265">
        <v>2023</v>
      </c>
      <c r="I42" s="272"/>
      <c r="J42" s="272"/>
      <c r="K42" s="272"/>
      <c r="L42" s="272"/>
      <c r="M42" s="272"/>
      <c r="N42" s="272"/>
      <c r="O42" s="272"/>
      <c r="P42" s="272"/>
      <c r="Q42" s="272"/>
      <c r="R42" s="272"/>
      <c r="S42" s="272"/>
      <c r="T42" s="272"/>
    </row>
    <row r="43" spans="2:20" s="946" customFormat="1" ht="14">
      <c r="B43" s="997" t="s">
        <v>581</v>
      </c>
      <c r="C43" s="933" t="s">
        <v>582</v>
      </c>
      <c r="D43" s="951" t="s">
        <v>2169</v>
      </c>
      <c r="E43" s="951" t="s">
        <v>2168</v>
      </c>
      <c r="F43" s="951" t="s">
        <v>2167</v>
      </c>
      <c r="G43" s="952" t="s">
        <v>2166</v>
      </c>
      <c r="H43" s="953" t="s">
        <v>2165</v>
      </c>
      <c r="I43" s="1000"/>
      <c r="J43" s="1000"/>
      <c r="K43" s="1000"/>
      <c r="L43" s="1000"/>
      <c r="M43" s="1000"/>
      <c r="N43" s="1000"/>
      <c r="O43" s="1000"/>
      <c r="P43" s="1000"/>
      <c r="Q43" s="1000"/>
      <c r="R43" s="1000"/>
      <c r="S43" s="1000"/>
      <c r="T43" s="1000"/>
    </row>
    <row r="44" spans="2:20" s="946" customFormat="1" ht="15" thickBot="1">
      <c r="B44" s="998" t="s">
        <v>583</v>
      </c>
      <c r="C44" s="940" t="s">
        <v>18</v>
      </c>
      <c r="D44" s="956" t="s">
        <v>1964</v>
      </c>
      <c r="E44" s="956" t="s">
        <v>1951</v>
      </c>
      <c r="F44" s="956" t="s">
        <v>1951</v>
      </c>
      <c r="G44" s="957" t="s">
        <v>1964</v>
      </c>
      <c r="H44" s="958" t="s">
        <v>1964</v>
      </c>
      <c r="I44" s="1000"/>
      <c r="J44" s="1000"/>
      <c r="K44" s="1000"/>
      <c r="L44" s="1000"/>
      <c r="M44" s="1000"/>
      <c r="N44" s="1000"/>
      <c r="O44" s="1000"/>
      <c r="P44" s="1000"/>
      <c r="Q44" s="1000"/>
      <c r="R44" s="1000"/>
      <c r="S44" s="1000"/>
      <c r="T44" s="1000"/>
    </row>
    <row r="45" spans="2:20">
      <c r="B45" s="267"/>
      <c r="C45" s="267"/>
      <c r="D45" s="267"/>
      <c r="E45" s="267"/>
      <c r="F45" s="267"/>
      <c r="I45" s="272"/>
      <c r="J45" s="272"/>
      <c r="K45" s="272"/>
      <c r="L45" s="272"/>
      <c r="M45" s="272"/>
      <c r="N45" s="272"/>
      <c r="O45" s="272"/>
      <c r="P45" s="272"/>
      <c r="Q45" s="272"/>
      <c r="R45" s="272"/>
      <c r="S45" s="272"/>
      <c r="T45" s="272"/>
    </row>
    <row r="46" spans="2:20" ht="15" thickBot="1">
      <c r="B46" s="264" t="s">
        <v>584</v>
      </c>
      <c r="C46" s="266" t="s">
        <v>524</v>
      </c>
      <c r="D46" s="266">
        <v>2019</v>
      </c>
      <c r="E46" s="266">
        <v>2020</v>
      </c>
      <c r="F46" s="266">
        <v>2021</v>
      </c>
      <c r="G46" s="368">
        <v>2022</v>
      </c>
      <c r="H46" s="265">
        <v>2023</v>
      </c>
      <c r="I46" s="272"/>
      <c r="J46" s="272"/>
      <c r="K46" s="272"/>
      <c r="L46" s="272"/>
      <c r="M46" s="272"/>
      <c r="N46" s="272"/>
      <c r="O46" s="272"/>
      <c r="P46" s="272"/>
      <c r="Q46" s="272"/>
      <c r="R46" s="272"/>
      <c r="S46" s="272"/>
      <c r="T46" s="272"/>
    </row>
    <row r="47" spans="2:20" s="946" customFormat="1" ht="16" customHeight="1">
      <c r="B47" s="1208" t="s">
        <v>2420</v>
      </c>
      <c r="C47" s="1001" t="s">
        <v>537</v>
      </c>
      <c r="D47" s="951">
        <v>768</v>
      </c>
      <c r="E47" s="951">
        <v>652</v>
      </c>
      <c r="F47" s="951">
        <v>530</v>
      </c>
      <c r="G47" s="952">
        <v>771</v>
      </c>
      <c r="H47" s="953">
        <v>939</v>
      </c>
      <c r="I47" s="1000"/>
      <c r="J47" s="1000"/>
      <c r="K47" s="1000"/>
      <c r="L47" s="1000"/>
      <c r="M47" s="1000"/>
      <c r="N47" s="1000"/>
      <c r="O47" s="1000"/>
      <c r="P47" s="1000"/>
      <c r="Q47" s="1000"/>
      <c r="R47" s="1000"/>
      <c r="S47" s="1000"/>
      <c r="T47" s="1000"/>
    </row>
    <row r="48" spans="2:20" s="946" customFormat="1" ht="16" customHeight="1">
      <c r="B48" s="1209"/>
      <c r="C48" s="987" t="s">
        <v>18</v>
      </c>
      <c r="D48" s="951" t="s">
        <v>2117</v>
      </c>
      <c r="E48" s="951" t="s">
        <v>2164</v>
      </c>
      <c r="F48" s="951" t="s">
        <v>2031</v>
      </c>
      <c r="G48" s="952" t="s">
        <v>1516</v>
      </c>
      <c r="H48" s="953" t="s">
        <v>2163</v>
      </c>
      <c r="I48" s="1000"/>
      <c r="J48" s="1000"/>
      <c r="K48" s="1000"/>
      <c r="L48" s="1000"/>
      <c r="M48" s="1000"/>
      <c r="N48" s="1000"/>
      <c r="O48" s="1000"/>
      <c r="P48" s="1000"/>
      <c r="Q48" s="1000"/>
      <c r="R48" s="1000"/>
      <c r="S48" s="1000"/>
      <c r="T48" s="1000"/>
    </row>
    <row r="49" spans="2:20" s="946" customFormat="1" ht="14">
      <c r="B49" s="1003" t="s">
        <v>585</v>
      </c>
      <c r="C49" s="979" t="s">
        <v>537</v>
      </c>
      <c r="D49" s="951">
        <v>196</v>
      </c>
      <c r="E49" s="951">
        <v>157</v>
      </c>
      <c r="F49" s="951">
        <v>127</v>
      </c>
      <c r="G49" s="952">
        <v>82</v>
      </c>
      <c r="H49" s="953">
        <v>181</v>
      </c>
      <c r="I49" s="1000"/>
      <c r="J49" s="1000"/>
      <c r="K49" s="1000"/>
      <c r="L49" s="1000"/>
      <c r="M49" s="1000"/>
      <c r="N49" s="1000"/>
      <c r="O49" s="1000"/>
      <c r="P49" s="1000"/>
      <c r="Q49" s="1000"/>
      <c r="R49" s="1000"/>
      <c r="S49" s="1000"/>
      <c r="T49" s="1000"/>
    </row>
    <row r="50" spans="2:20" s="946" customFormat="1" ht="14">
      <c r="B50" s="1002"/>
      <c r="C50" s="987" t="s">
        <v>18</v>
      </c>
      <c r="D50" s="951" t="s">
        <v>2162</v>
      </c>
      <c r="E50" s="951" t="s">
        <v>2161</v>
      </c>
      <c r="F50" s="951" t="s">
        <v>2160</v>
      </c>
      <c r="G50" s="952" t="s">
        <v>2085</v>
      </c>
      <c r="H50" s="953" t="s">
        <v>2159</v>
      </c>
      <c r="I50" s="1000"/>
      <c r="J50" s="1000"/>
      <c r="K50" s="1000"/>
      <c r="L50" s="1000"/>
      <c r="M50" s="1000"/>
      <c r="N50" s="1000"/>
      <c r="O50" s="1000"/>
      <c r="P50" s="1000"/>
      <c r="Q50" s="1000"/>
      <c r="R50" s="1000"/>
      <c r="S50" s="1000"/>
      <c r="T50" s="1000"/>
    </row>
    <row r="51" spans="2:20" s="946" customFormat="1" ht="14">
      <c r="B51" s="1003" t="s">
        <v>586</v>
      </c>
      <c r="C51" s="979" t="s">
        <v>537</v>
      </c>
      <c r="D51" s="951">
        <v>263</v>
      </c>
      <c r="E51" s="951">
        <v>221</v>
      </c>
      <c r="F51" s="951">
        <v>153</v>
      </c>
      <c r="G51" s="952">
        <v>311</v>
      </c>
      <c r="H51" s="953">
        <v>259</v>
      </c>
      <c r="I51" s="1000"/>
      <c r="J51" s="1000"/>
      <c r="K51" s="1000"/>
      <c r="L51" s="1000"/>
      <c r="M51" s="1000"/>
      <c r="N51" s="1000"/>
      <c r="O51" s="1000"/>
      <c r="P51" s="1000"/>
      <c r="Q51" s="1000"/>
      <c r="R51" s="1000"/>
      <c r="S51" s="1000"/>
      <c r="T51" s="1000"/>
    </row>
    <row r="52" spans="2:20" s="946" customFormat="1" ht="14">
      <c r="B52" s="1002"/>
      <c r="C52" s="987" t="s">
        <v>18</v>
      </c>
      <c r="D52" s="951" t="s">
        <v>2158</v>
      </c>
      <c r="E52" s="951" t="s">
        <v>2157</v>
      </c>
      <c r="F52" s="951" t="s">
        <v>2108</v>
      </c>
      <c r="G52" s="952" t="s">
        <v>2156</v>
      </c>
      <c r="H52" s="953" t="s">
        <v>2155</v>
      </c>
      <c r="I52" s="1000"/>
      <c r="J52" s="1000"/>
      <c r="K52" s="1000"/>
      <c r="L52" s="1000"/>
      <c r="M52" s="1000"/>
      <c r="N52" s="1000"/>
      <c r="O52" s="1000"/>
      <c r="P52" s="1000"/>
      <c r="Q52" s="1000"/>
      <c r="R52" s="1000"/>
      <c r="S52" s="1000"/>
      <c r="T52" s="1000"/>
    </row>
    <row r="53" spans="2:20" s="946" customFormat="1" ht="14">
      <c r="B53" s="1003" t="s">
        <v>587</v>
      </c>
      <c r="C53" s="979" t="s">
        <v>537</v>
      </c>
      <c r="D53" s="951">
        <v>38</v>
      </c>
      <c r="E53" s="951">
        <v>31</v>
      </c>
      <c r="F53" s="951">
        <v>35</v>
      </c>
      <c r="G53" s="952">
        <v>28</v>
      </c>
      <c r="H53" s="953">
        <v>83</v>
      </c>
      <c r="I53" s="1000"/>
      <c r="J53" s="1000"/>
      <c r="K53" s="1000"/>
      <c r="L53" s="1000"/>
      <c r="M53" s="1000"/>
      <c r="N53" s="1000"/>
      <c r="O53" s="1000"/>
      <c r="P53" s="1000"/>
      <c r="Q53" s="1000"/>
      <c r="R53" s="1000"/>
      <c r="S53" s="1000"/>
      <c r="T53" s="1000"/>
    </row>
    <row r="54" spans="2:20" s="946" customFormat="1" ht="14">
      <c r="B54" s="1002"/>
      <c r="C54" s="987" t="s">
        <v>18</v>
      </c>
      <c r="D54" s="951" t="s">
        <v>2036</v>
      </c>
      <c r="E54" s="951" t="s">
        <v>2154</v>
      </c>
      <c r="F54" s="951" t="s">
        <v>2129</v>
      </c>
      <c r="G54" s="952" t="s">
        <v>2139</v>
      </c>
      <c r="H54" s="953" t="s">
        <v>1996</v>
      </c>
      <c r="I54" s="1000"/>
      <c r="J54" s="1000"/>
      <c r="K54" s="1000"/>
      <c r="L54" s="1000"/>
      <c r="M54" s="1000"/>
      <c r="N54" s="1000"/>
      <c r="O54" s="1000"/>
      <c r="P54" s="1000"/>
      <c r="Q54" s="1000"/>
      <c r="R54" s="1000"/>
      <c r="S54" s="1000"/>
      <c r="T54" s="1000"/>
    </row>
    <row r="55" spans="2:20" s="946" customFormat="1" ht="14">
      <c r="B55" s="1003" t="s">
        <v>588</v>
      </c>
      <c r="C55" s="979" t="s">
        <v>537</v>
      </c>
      <c r="D55" s="951">
        <v>89</v>
      </c>
      <c r="E55" s="951">
        <v>79</v>
      </c>
      <c r="F55" s="951">
        <v>68</v>
      </c>
      <c r="G55" s="952">
        <v>110</v>
      </c>
      <c r="H55" s="953">
        <v>103</v>
      </c>
      <c r="I55" s="1000"/>
      <c r="J55" s="1000"/>
      <c r="K55" s="1000"/>
      <c r="L55" s="1000"/>
      <c r="M55" s="1000"/>
      <c r="N55" s="1000"/>
      <c r="O55" s="1000"/>
      <c r="P55" s="1000"/>
      <c r="Q55" s="1000"/>
      <c r="R55" s="1000"/>
      <c r="S55" s="1000"/>
      <c r="T55" s="1000"/>
    </row>
    <row r="56" spans="2:20" s="946" customFormat="1" ht="14">
      <c r="B56" s="1002"/>
      <c r="C56" s="987" t="s">
        <v>18</v>
      </c>
      <c r="D56" s="951" t="s">
        <v>1993</v>
      </c>
      <c r="E56" s="951" t="s">
        <v>1519</v>
      </c>
      <c r="F56" s="951" t="s">
        <v>2153</v>
      </c>
      <c r="G56" s="952" t="s">
        <v>1518</v>
      </c>
      <c r="H56" s="953" t="s">
        <v>1515</v>
      </c>
      <c r="I56" s="1000"/>
      <c r="J56" s="1000"/>
      <c r="K56" s="1000"/>
      <c r="L56" s="1000"/>
      <c r="M56" s="1000"/>
      <c r="N56" s="1000"/>
      <c r="O56" s="1000"/>
      <c r="P56" s="1000"/>
      <c r="Q56" s="1000"/>
      <c r="R56" s="1000"/>
      <c r="S56" s="1000"/>
      <c r="T56" s="1000"/>
    </row>
    <row r="57" spans="2:20" s="946" customFormat="1" ht="14">
      <c r="B57" s="1003" t="s">
        <v>589</v>
      </c>
      <c r="C57" s="979" t="s">
        <v>537</v>
      </c>
      <c r="D57" s="951">
        <v>45</v>
      </c>
      <c r="E57" s="951">
        <v>28</v>
      </c>
      <c r="F57" s="951">
        <v>31</v>
      </c>
      <c r="G57" s="952">
        <v>33</v>
      </c>
      <c r="H57" s="953">
        <v>78</v>
      </c>
      <c r="I57" s="1000"/>
      <c r="J57" s="1000"/>
      <c r="K57" s="1000"/>
      <c r="L57" s="1000"/>
      <c r="M57" s="1000"/>
      <c r="N57" s="1000"/>
      <c r="O57" s="1000"/>
      <c r="P57" s="1000"/>
      <c r="Q57" s="1000"/>
      <c r="R57" s="1000"/>
      <c r="S57" s="1000"/>
      <c r="T57" s="1000"/>
    </row>
    <row r="58" spans="2:20" s="946" customFormat="1" ht="14">
      <c r="B58" s="1002"/>
      <c r="C58" s="987" t="s">
        <v>18</v>
      </c>
      <c r="D58" s="951" t="s">
        <v>2035</v>
      </c>
      <c r="E58" s="951" t="s">
        <v>2152</v>
      </c>
      <c r="F58" s="951" t="s">
        <v>2029</v>
      </c>
      <c r="G58" s="952" t="s">
        <v>2152</v>
      </c>
      <c r="H58" s="953" t="s">
        <v>2151</v>
      </c>
      <c r="I58" s="1000"/>
      <c r="J58" s="1000"/>
      <c r="K58" s="1000"/>
      <c r="L58" s="1000"/>
      <c r="M58" s="1000"/>
      <c r="N58" s="1000"/>
      <c r="O58" s="1000"/>
      <c r="P58" s="1000"/>
      <c r="Q58" s="1000"/>
      <c r="R58" s="1000"/>
      <c r="S58" s="1000"/>
      <c r="T58" s="1000"/>
    </row>
    <row r="59" spans="2:20" s="946" customFormat="1" ht="14">
      <c r="B59" s="1003" t="s">
        <v>590</v>
      </c>
      <c r="C59" s="979" t="s">
        <v>537</v>
      </c>
      <c r="D59" s="951">
        <v>76</v>
      </c>
      <c r="E59" s="951">
        <v>76</v>
      </c>
      <c r="F59" s="951">
        <v>70</v>
      </c>
      <c r="G59" s="952">
        <v>140</v>
      </c>
      <c r="H59" s="953">
        <v>134</v>
      </c>
      <c r="I59" s="1000"/>
      <c r="J59" s="1000"/>
      <c r="K59" s="1000"/>
      <c r="L59" s="1000"/>
      <c r="M59" s="1000"/>
      <c r="N59" s="1000"/>
      <c r="O59" s="1000"/>
      <c r="P59" s="1000"/>
      <c r="Q59" s="1000"/>
      <c r="R59" s="1000"/>
      <c r="S59" s="1000"/>
      <c r="T59" s="1000"/>
    </row>
    <row r="60" spans="2:20" s="946" customFormat="1" ht="14">
      <c r="B60" s="1002"/>
      <c r="C60" s="987" t="s">
        <v>18</v>
      </c>
      <c r="D60" s="951" t="s">
        <v>1992</v>
      </c>
      <c r="E60" s="951" t="s">
        <v>1999</v>
      </c>
      <c r="F60" s="951" t="s">
        <v>2132</v>
      </c>
      <c r="G60" s="952" t="s">
        <v>2094</v>
      </c>
      <c r="H60" s="953" t="s">
        <v>1518</v>
      </c>
      <c r="I60" s="1000"/>
      <c r="J60" s="1000"/>
      <c r="K60" s="1000"/>
      <c r="L60" s="1000"/>
      <c r="M60" s="1000"/>
      <c r="N60" s="1000"/>
      <c r="O60" s="1000"/>
      <c r="P60" s="1000"/>
      <c r="Q60" s="1000"/>
      <c r="R60" s="1000"/>
      <c r="S60" s="1000"/>
      <c r="T60" s="1000"/>
    </row>
    <row r="61" spans="2:20" s="946" customFormat="1" ht="14">
      <c r="B61" s="1003" t="s">
        <v>591</v>
      </c>
      <c r="C61" s="979" t="s">
        <v>537</v>
      </c>
      <c r="D61" s="951">
        <v>19</v>
      </c>
      <c r="E61" s="951">
        <v>15</v>
      </c>
      <c r="F61" s="951">
        <v>16</v>
      </c>
      <c r="G61" s="952">
        <v>9</v>
      </c>
      <c r="H61" s="953">
        <v>20</v>
      </c>
      <c r="I61" s="1000"/>
      <c r="J61" s="1000"/>
      <c r="K61" s="1000"/>
      <c r="L61" s="1000"/>
      <c r="M61" s="1000"/>
      <c r="N61" s="1000"/>
      <c r="O61" s="1000"/>
      <c r="P61" s="1000"/>
      <c r="Q61" s="1000"/>
      <c r="R61" s="1000"/>
      <c r="S61" s="1000"/>
      <c r="T61" s="1000"/>
    </row>
    <row r="62" spans="2:20" s="946" customFormat="1" ht="14">
      <c r="B62" s="1002"/>
      <c r="C62" s="987" t="s">
        <v>18</v>
      </c>
      <c r="D62" s="951" t="s">
        <v>2150</v>
      </c>
      <c r="E62" s="951" t="s">
        <v>2149</v>
      </c>
      <c r="F62" s="951" t="s">
        <v>1907</v>
      </c>
      <c r="G62" s="952" t="s">
        <v>2148</v>
      </c>
      <c r="H62" s="953" t="s">
        <v>1991</v>
      </c>
      <c r="I62" s="1000"/>
      <c r="J62" s="1000"/>
      <c r="K62" s="1000"/>
      <c r="L62" s="1000"/>
      <c r="M62" s="1000"/>
      <c r="N62" s="1000"/>
      <c r="O62" s="1000"/>
      <c r="P62" s="1000"/>
      <c r="Q62" s="1000"/>
      <c r="R62" s="1000"/>
      <c r="S62" s="1000"/>
      <c r="T62" s="1000"/>
    </row>
    <row r="63" spans="2:20" s="946" customFormat="1" ht="14">
      <c r="B63" s="1003" t="s">
        <v>592</v>
      </c>
      <c r="C63" s="979" t="s">
        <v>537</v>
      </c>
      <c r="D63" s="951">
        <v>27</v>
      </c>
      <c r="E63" s="951">
        <v>27</v>
      </c>
      <c r="F63" s="951">
        <v>22</v>
      </c>
      <c r="G63" s="952">
        <v>52</v>
      </c>
      <c r="H63" s="953">
        <v>62</v>
      </c>
      <c r="I63" s="1000"/>
      <c r="J63" s="1000"/>
      <c r="K63" s="1000"/>
      <c r="L63" s="1000"/>
      <c r="M63" s="1000"/>
      <c r="N63" s="1000"/>
      <c r="O63" s="1000"/>
      <c r="P63" s="1000"/>
      <c r="Q63" s="1000"/>
      <c r="R63" s="1000"/>
      <c r="S63" s="1000"/>
      <c r="T63" s="1000"/>
    </row>
    <row r="64" spans="2:20" s="946" customFormat="1" ht="14">
      <c r="B64" s="1002"/>
      <c r="C64" s="987" t="s">
        <v>18</v>
      </c>
      <c r="D64" s="951" t="s">
        <v>2116</v>
      </c>
      <c r="E64" s="951" t="s">
        <v>2147</v>
      </c>
      <c r="F64" s="951" t="s">
        <v>2147</v>
      </c>
      <c r="G64" s="952" t="s">
        <v>2146</v>
      </c>
      <c r="H64" s="953" t="s">
        <v>2129</v>
      </c>
      <c r="I64" s="1000"/>
      <c r="J64" s="1000"/>
      <c r="K64" s="1000"/>
      <c r="L64" s="1000"/>
      <c r="M64" s="1000"/>
      <c r="N64" s="1000"/>
      <c r="O64" s="1000"/>
      <c r="P64" s="1000"/>
      <c r="Q64" s="1000"/>
      <c r="R64" s="1000"/>
      <c r="S64" s="1000"/>
      <c r="T64" s="1000"/>
    </row>
    <row r="65" spans="2:20" s="946" customFormat="1" ht="14">
      <c r="B65" s="1003" t="s">
        <v>593</v>
      </c>
      <c r="C65" s="979" t="s">
        <v>537</v>
      </c>
      <c r="D65" s="951">
        <v>8</v>
      </c>
      <c r="E65" s="951">
        <v>7</v>
      </c>
      <c r="F65" s="951">
        <v>2</v>
      </c>
      <c r="G65" s="952">
        <v>0</v>
      </c>
      <c r="H65" s="953">
        <v>5</v>
      </c>
      <c r="I65" s="1000"/>
      <c r="J65" s="1000"/>
      <c r="K65" s="1000"/>
      <c r="L65" s="1000"/>
      <c r="M65" s="1000"/>
      <c r="N65" s="1000"/>
      <c r="O65" s="1000"/>
      <c r="P65" s="1000"/>
      <c r="Q65" s="1000"/>
      <c r="R65" s="1000"/>
      <c r="S65" s="1000"/>
      <c r="T65" s="1000"/>
    </row>
    <row r="66" spans="2:20" s="946" customFormat="1" ht="14">
      <c r="B66" s="1002"/>
      <c r="C66" s="987" t="s">
        <v>18</v>
      </c>
      <c r="D66" s="951" t="s">
        <v>1918</v>
      </c>
      <c r="E66" s="951" t="s">
        <v>1908</v>
      </c>
      <c r="F66" s="951" t="s">
        <v>2006</v>
      </c>
      <c r="G66" s="952" t="s">
        <v>1720</v>
      </c>
      <c r="H66" s="953" t="s">
        <v>2008</v>
      </c>
      <c r="I66" s="1000"/>
      <c r="J66" s="1000"/>
      <c r="K66" s="1000"/>
      <c r="L66" s="1000"/>
      <c r="M66" s="1000"/>
      <c r="N66" s="1000"/>
      <c r="O66" s="1000"/>
      <c r="P66" s="1000"/>
      <c r="Q66" s="1000"/>
      <c r="R66" s="1000"/>
      <c r="S66" s="1000"/>
      <c r="T66" s="1000"/>
    </row>
    <row r="67" spans="2:20" s="946" customFormat="1" ht="14">
      <c r="B67" s="1003" t="s">
        <v>594</v>
      </c>
      <c r="C67" s="979" t="s">
        <v>537</v>
      </c>
      <c r="D67" s="951">
        <v>7</v>
      </c>
      <c r="E67" s="951">
        <v>11</v>
      </c>
      <c r="F67" s="951">
        <v>6</v>
      </c>
      <c r="G67" s="952">
        <v>6</v>
      </c>
      <c r="H67" s="953">
        <v>14</v>
      </c>
      <c r="I67" s="1000"/>
      <c r="J67" s="1000"/>
      <c r="K67" s="1000"/>
      <c r="L67" s="1000"/>
      <c r="M67" s="1000"/>
      <c r="N67" s="1000"/>
      <c r="O67" s="1000"/>
      <c r="P67" s="1000"/>
      <c r="Q67" s="1000"/>
      <c r="R67" s="1000"/>
      <c r="S67" s="1000"/>
      <c r="T67" s="1000"/>
    </row>
    <row r="68" spans="2:20" s="946" customFormat="1" ht="15" thickBot="1">
      <c r="B68" s="1004"/>
      <c r="C68" s="1005" t="s">
        <v>18</v>
      </c>
      <c r="D68" s="956" t="s">
        <v>1919</v>
      </c>
      <c r="E68" s="956" t="s">
        <v>2145</v>
      </c>
      <c r="F68" s="956" t="s">
        <v>1908</v>
      </c>
      <c r="G68" s="957" t="s">
        <v>1752</v>
      </c>
      <c r="H68" s="958" t="s">
        <v>2098</v>
      </c>
      <c r="I68" s="1000"/>
      <c r="J68" s="1000"/>
      <c r="K68" s="1000"/>
      <c r="L68" s="1000"/>
      <c r="M68" s="1000"/>
      <c r="N68" s="1000"/>
      <c r="O68" s="1000"/>
      <c r="P68" s="1000"/>
      <c r="Q68" s="1000"/>
      <c r="R68" s="1000"/>
      <c r="S68" s="1000"/>
      <c r="T68" s="1000"/>
    </row>
    <row r="69" spans="2:20" s="946" customFormat="1">
      <c r="B69" s="945"/>
      <c r="C69" s="945"/>
      <c r="D69" s="945"/>
      <c r="E69" s="945"/>
      <c r="F69" s="945"/>
      <c r="I69" s="1000"/>
      <c r="J69" s="1000"/>
      <c r="K69" s="1000"/>
      <c r="L69" s="1000"/>
      <c r="M69" s="1000"/>
      <c r="N69" s="1000"/>
      <c r="O69" s="1000"/>
      <c r="P69" s="1000"/>
      <c r="Q69" s="1000"/>
      <c r="R69" s="1000"/>
      <c r="S69" s="1000"/>
      <c r="T69" s="1000"/>
    </row>
    <row r="70" spans="2:20" s="946" customFormat="1">
      <c r="B70" s="947" t="s">
        <v>2421</v>
      </c>
      <c r="C70" s="945"/>
      <c r="D70" s="945"/>
      <c r="E70" s="945"/>
      <c r="F70" s="945"/>
      <c r="I70" s="1000"/>
      <c r="J70" s="1000"/>
      <c r="K70" s="1000"/>
      <c r="L70" s="1000"/>
      <c r="M70" s="1000"/>
      <c r="N70" s="1000"/>
      <c r="O70" s="1000"/>
      <c r="P70" s="1000"/>
      <c r="Q70" s="1000"/>
      <c r="R70" s="1000"/>
      <c r="S70" s="1000"/>
      <c r="T70" s="1000"/>
    </row>
    <row r="71" spans="2:20">
      <c r="B71" s="267"/>
      <c r="C71" s="267"/>
      <c r="D71" s="267"/>
      <c r="E71" s="267"/>
      <c r="F71" s="267"/>
      <c r="I71" s="272"/>
      <c r="J71" s="272"/>
      <c r="K71" s="272"/>
      <c r="L71" s="272"/>
      <c r="M71" s="272"/>
      <c r="N71" s="272"/>
      <c r="O71" s="272"/>
      <c r="P71" s="272"/>
      <c r="Q71" s="272"/>
      <c r="R71" s="272"/>
      <c r="S71" s="272"/>
      <c r="T71" s="272"/>
    </row>
    <row r="72" spans="2:20" ht="17" thickBot="1">
      <c r="B72" s="360" t="s">
        <v>595</v>
      </c>
      <c r="C72" s="266" t="s">
        <v>524</v>
      </c>
      <c r="D72" s="266">
        <v>2019</v>
      </c>
      <c r="E72" s="266">
        <v>2020</v>
      </c>
      <c r="F72" s="266">
        <v>2021</v>
      </c>
      <c r="G72" s="368">
        <v>2022</v>
      </c>
      <c r="H72" s="265">
        <v>2023</v>
      </c>
      <c r="I72" s="272"/>
      <c r="J72" s="272"/>
      <c r="K72" s="272"/>
      <c r="L72" s="272"/>
      <c r="M72" s="272"/>
      <c r="N72" s="272"/>
      <c r="O72" s="272"/>
      <c r="P72" s="272"/>
      <c r="Q72" s="272"/>
      <c r="R72" s="272"/>
      <c r="S72" s="272"/>
      <c r="T72" s="272"/>
    </row>
    <row r="73" spans="2:20" s="946" customFormat="1" ht="14">
      <c r="B73" s="1208" t="s">
        <v>596</v>
      </c>
      <c r="C73" s="1006" t="s">
        <v>597</v>
      </c>
      <c r="D73" s="951" t="s">
        <v>2144</v>
      </c>
      <c r="E73" s="951" t="s">
        <v>229</v>
      </c>
      <c r="F73" s="951" t="s">
        <v>2143</v>
      </c>
      <c r="G73" s="952">
        <v>741</v>
      </c>
      <c r="H73" s="953">
        <v>675</v>
      </c>
      <c r="I73" s="1000"/>
      <c r="J73" s="1000"/>
      <c r="K73" s="1000"/>
      <c r="L73" s="1000"/>
      <c r="M73" s="1000"/>
      <c r="N73" s="1000"/>
      <c r="O73" s="1000"/>
      <c r="P73" s="1000"/>
      <c r="Q73" s="1000"/>
      <c r="R73" s="1000"/>
      <c r="S73" s="1000"/>
      <c r="T73" s="1000"/>
    </row>
    <row r="74" spans="2:20" s="946" customFormat="1" ht="16">
      <c r="B74" s="1209"/>
      <c r="C74" s="933" t="s">
        <v>18</v>
      </c>
      <c r="D74" s="951" t="s">
        <v>2128</v>
      </c>
      <c r="E74" s="951" t="s">
        <v>2118</v>
      </c>
      <c r="F74" s="951" t="s">
        <v>2422</v>
      </c>
      <c r="G74" s="952" t="s">
        <v>1953</v>
      </c>
      <c r="H74" s="953" t="s">
        <v>1996</v>
      </c>
      <c r="I74" s="1000"/>
      <c r="J74" s="1000"/>
      <c r="K74" s="1000"/>
      <c r="L74" s="1000"/>
      <c r="M74" s="1000"/>
      <c r="N74" s="1000"/>
      <c r="O74" s="1000"/>
      <c r="P74" s="1000"/>
      <c r="Q74" s="1000"/>
      <c r="R74" s="1000"/>
      <c r="S74" s="1000"/>
      <c r="T74" s="1000"/>
    </row>
    <row r="75" spans="2:20" s="946" customFormat="1" ht="16">
      <c r="B75" s="997" t="s">
        <v>2423</v>
      </c>
      <c r="C75" s="933" t="s">
        <v>18</v>
      </c>
      <c r="D75" s="951" t="s">
        <v>2003</v>
      </c>
      <c r="E75" s="951" t="s">
        <v>2142</v>
      </c>
      <c r="F75" s="951" t="s">
        <v>2037</v>
      </c>
      <c r="G75" s="952" t="s">
        <v>2141</v>
      </c>
      <c r="H75" s="953" t="s">
        <v>2140</v>
      </c>
      <c r="I75" s="1000"/>
      <c r="J75" s="1000"/>
      <c r="K75" s="1000"/>
      <c r="L75" s="1000"/>
      <c r="M75" s="1000"/>
      <c r="N75" s="1000"/>
      <c r="O75" s="1000"/>
      <c r="P75" s="1000"/>
      <c r="Q75" s="1000"/>
      <c r="R75" s="1000"/>
      <c r="S75" s="1000"/>
      <c r="T75" s="1000"/>
    </row>
    <row r="76" spans="2:20" s="946" customFormat="1" ht="17" customHeight="1">
      <c r="B76" s="997" t="s">
        <v>598</v>
      </c>
      <c r="C76" s="933" t="s">
        <v>18</v>
      </c>
      <c r="D76" s="951" t="s">
        <v>49</v>
      </c>
      <c r="E76" s="951" t="s">
        <v>2139</v>
      </c>
      <c r="F76" s="951" t="s">
        <v>1953</v>
      </c>
      <c r="G76" s="952" t="s">
        <v>2138</v>
      </c>
      <c r="H76" s="953" t="s">
        <v>2138</v>
      </c>
      <c r="I76" s="1000"/>
      <c r="J76" s="1000"/>
      <c r="K76" s="1000"/>
      <c r="L76" s="1000"/>
      <c r="M76" s="1000"/>
      <c r="N76" s="1000"/>
      <c r="O76" s="1000"/>
      <c r="P76" s="1000"/>
      <c r="Q76" s="1000"/>
      <c r="R76" s="1000"/>
      <c r="S76" s="1000"/>
      <c r="T76" s="1000"/>
    </row>
    <row r="77" spans="2:20" s="946" customFormat="1" ht="14">
      <c r="B77" s="1003" t="s">
        <v>2560</v>
      </c>
      <c r="C77" s="1006" t="s">
        <v>597</v>
      </c>
      <c r="D77" s="952">
        <v>208</v>
      </c>
      <c r="E77" s="951">
        <v>157</v>
      </c>
      <c r="F77" s="951">
        <v>154</v>
      </c>
      <c r="G77" s="952">
        <v>88</v>
      </c>
      <c r="H77" s="953">
        <v>92</v>
      </c>
      <c r="I77" s="1000"/>
      <c r="J77" s="1000"/>
      <c r="K77" s="1000"/>
      <c r="L77" s="1000"/>
      <c r="M77" s="1000"/>
      <c r="N77" s="1000"/>
      <c r="O77" s="1000"/>
      <c r="P77" s="1000"/>
      <c r="Q77" s="1000"/>
      <c r="R77" s="1000"/>
      <c r="S77" s="1000"/>
      <c r="T77" s="1000"/>
    </row>
    <row r="78" spans="2:20" s="946" customFormat="1" ht="14">
      <c r="B78" s="1002"/>
      <c r="C78" s="987" t="s">
        <v>18</v>
      </c>
      <c r="D78" s="951" t="s">
        <v>2137</v>
      </c>
      <c r="E78" s="951" t="s">
        <v>2136</v>
      </c>
      <c r="F78" s="951" t="s">
        <v>1999</v>
      </c>
      <c r="G78" s="952" t="s">
        <v>2135</v>
      </c>
      <c r="H78" s="953" t="s">
        <v>2134</v>
      </c>
      <c r="I78" s="1000"/>
      <c r="J78" s="1000"/>
      <c r="K78" s="1000"/>
      <c r="L78" s="1000"/>
      <c r="M78" s="1000"/>
      <c r="N78" s="1000"/>
      <c r="O78" s="1000"/>
      <c r="P78" s="1000"/>
      <c r="Q78" s="1000"/>
      <c r="R78" s="1000"/>
      <c r="S78" s="1000"/>
      <c r="T78" s="1000"/>
    </row>
    <row r="79" spans="2:20" s="946" customFormat="1" ht="14">
      <c r="B79" s="1003" t="s">
        <v>2561</v>
      </c>
      <c r="C79" s="1006" t="s">
        <v>597</v>
      </c>
      <c r="D79" s="951">
        <v>244</v>
      </c>
      <c r="E79" s="951">
        <v>211</v>
      </c>
      <c r="F79" s="951">
        <v>174</v>
      </c>
      <c r="G79" s="952">
        <v>166</v>
      </c>
      <c r="H79" s="953">
        <v>152</v>
      </c>
      <c r="I79" s="1000"/>
      <c r="J79" s="1000"/>
      <c r="K79" s="1000"/>
      <c r="L79" s="1000"/>
      <c r="M79" s="1000"/>
      <c r="N79" s="1000"/>
      <c r="O79" s="1000"/>
      <c r="P79" s="1000"/>
      <c r="Q79" s="1000"/>
      <c r="R79" s="1000"/>
      <c r="S79" s="1000"/>
      <c r="T79" s="1000"/>
    </row>
    <row r="80" spans="2:20" s="946" customFormat="1" ht="14">
      <c r="B80" s="1002"/>
      <c r="C80" s="987" t="s">
        <v>18</v>
      </c>
      <c r="D80" s="951" t="s">
        <v>2005</v>
      </c>
      <c r="E80" s="951" t="s">
        <v>2133</v>
      </c>
      <c r="F80" s="951" t="s">
        <v>2132</v>
      </c>
      <c r="G80" s="952" t="s">
        <v>2105</v>
      </c>
      <c r="H80" s="953" t="s">
        <v>2131</v>
      </c>
      <c r="I80" s="1000"/>
      <c r="J80" s="1000"/>
      <c r="K80" s="1000"/>
      <c r="L80" s="1000"/>
      <c r="M80" s="1000"/>
      <c r="N80" s="1000"/>
      <c r="O80" s="1000"/>
      <c r="P80" s="1000"/>
      <c r="Q80" s="1000"/>
      <c r="R80" s="1000"/>
      <c r="S80" s="1000"/>
      <c r="T80" s="1000"/>
    </row>
    <row r="81" spans="2:20" s="946" customFormat="1" ht="14">
      <c r="B81" s="1003" t="s">
        <v>2562</v>
      </c>
      <c r="C81" s="1006" t="s">
        <v>597</v>
      </c>
      <c r="D81" s="951">
        <v>72</v>
      </c>
      <c r="E81" s="951">
        <v>54</v>
      </c>
      <c r="F81" s="951">
        <v>78</v>
      </c>
      <c r="G81" s="952">
        <v>49</v>
      </c>
      <c r="H81" s="953">
        <v>54</v>
      </c>
      <c r="I81" s="1000"/>
      <c r="J81" s="1000"/>
      <c r="K81" s="1000"/>
      <c r="L81" s="1000"/>
      <c r="M81" s="1000"/>
      <c r="N81" s="1000"/>
      <c r="O81" s="1000"/>
      <c r="P81" s="1000"/>
      <c r="Q81" s="1000"/>
      <c r="R81" s="1000"/>
      <c r="S81" s="1000"/>
      <c r="T81" s="1000"/>
    </row>
    <row r="82" spans="2:20" s="946" customFormat="1" ht="14">
      <c r="B82" s="1002"/>
      <c r="C82" s="987" t="s">
        <v>18</v>
      </c>
      <c r="D82" s="951" t="s">
        <v>2130</v>
      </c>
      <c r="E82" s="951" t="s">
        <v>2035</v>
      </c>
      <c r="F82" s="951" t="s">
        <v>2035</v>
      </c>
      <c r="G82" s="952" t="s">
        <v>2129</v>
      </c>
      <c r="H82" s="953" t="s">
        <v>2115</v>
      </c>
      <c r="I82" s="1000"/>
      <c r="J82" s="1000"/>
      <c r="K82" s="1000"/>
      <c r="L82" s="1000"/>
      <c r="M82" s="1000"/>
      <c r="N82" s="1000"/>
      <c r="O82" s="1000"/>
      <c r="P82" s="1000"/>
      <c r="Q82" s="1000"/>
      <c r="R82" s="1000"/>
      <c r="S82" s="1000"/>
      <c r="T82" s="1000"/>
    </row>
    <row r="83" spans="2:20" s="946" customFormat="1" ht="14">
      <c r="B83" s="1003" t="s">
        <v>2563</v>
      </c>
      <c r="C83" s="1006" t="s">
        <v>597</v>
      </c>
      <c r="D83" s="951">
        <v>169</v>
      </c>
      <c r="E83" s="951">
        <v>89</v>
      </c>
      <c r="F83" s="951">
        <v>127</v>
      </c>
      <c r="G83" s="952">
        <v>109</v>
      </c>
      <c r="H83" s="953">
        <v>76</v>
      </c>
      <c r="I83" s="1000"/>
      <c r="J83" s="1000"/>
      <c r="K83" s="1000"/>
      <c r="L83" s="1000"/>
      <c r="M83" s="1000"/>
      <c r="N83" s="1000"/>
      <c r="O83" s="1000"/>
      <c r="P83" s="1000"/>
      <c r="Q83" s="1000"/>
      <c r="R83" s="1000"/>
      <c r="S83" s="1000"/>
      <c r="T83" s="1000"/>
    </row>
    <row r="84" spans="2:20" s="946" customFormat="1" ht="14">
      <c r="B84" s="1002"/>
      <c r="C84" s="987" t="s">
        <v>18</v>
      </c>
      <c r="D84" s="951" t="s">
        <v>2128</v>
      </c>
      <c r="E84" s="951" t="s">
        <v>2127</v>
      </c>
      <c r="F84" s="951" t="s">
        <v>2003</v>
      </c>
      <c r="G84" s="952" t="s">
        <v>2126</v>
      </c>
      <c r="H84" s="953" t="s">
        <v>1994</v>
      </c>
      <c r="I84" s="1000"/>
      <c r="J84" s="1000"/>
      <c r="K84" s="1000"/>
      <c r="L84" s="1000"/>
      <c r="M84" s="1000"/>
      <c r="N84" s="1000"/>
      <c r="O84" s="1000"/>
      <c r="P84" s="1000"/>
      <c r="Q84" s="1000"/>
      <c r="R84" s="1000"/>
      <c r="S84" s="1000"/>
      <c r="T84" s="1000"/>
    </row>
    <row r="85" spans="2:20" s="946" customFormat="1" ht="14">
      <c r="B85" s="1003" t="s">
        <v>2564</v>
      </c>
      <c r="C85" s="1006" t="s">
        <v>597</v>
      </c>
      <c r="D85" s="951">
        <v>126</v>
      </c>
      <c r="E85" s="951">
        <v>97</v>
      </c>
      <c r="F85" s="951">
        <v>160</v>
      </c>
      <c r="G85" s="952">
        <v>75</v>
      </c>
      <c r="H85" s="953">
        <v>63</v>
      </c>
      <c r="I85" s="1000"/>
      <c r="J85" s="1000"/>
      <c r="K85" s="1000"/>
      <c r="L85" s="1000"/>
      <c r="M85" s="1000"/>
      <c r="N85" s="1000"/>
      <c r="O85" s="1000"/>
      <c r="P85" s="1000"/>
      <c r="Q85" s="1000"/>
      <c r="R85" s="1000"/>
      <c r="S85" s="1000"/>
      <c r="T85" s="1000"/>
    </row>
    <row r="86" spans="2:20" s="946" customFormat="1" ht="14">
      <c r="B86" s="1002"/>
      <c r="C86" s="987" t="s">
        <v>18</v>
      </c>
      <c r="D86" s="951" t="s">
        <v>1516</v>
      </c>
      <c r="E86" s="951" t="s">
        <v>2085</v>
      </c>
      <c r="F86" s="951" t="s">
        <v>1519</v>
      </c>
      <c r="G86" s="952" t="s">
        <v>2125</v>
      </c>
      <c r="H86" s="953" t="s">
        <v>2124</v>
      </c>
      <c r="I86" s="1000"/>
      <c r="J86" s="1000"/>
      <c r="K86" s="1000"/>
      <c r="L86" s="1000"/>
      <c r="M86" s="1000"/>
      <c r="N86" s="1000"/>
      <c r="O86" s="1000"/>
      <c r="P86" s="1000"/>
      <c r="Q86" s="1000"/>
      <c r="R86" s="1000"/>
      <c r="S86" s="1000"/>
      <c r="T86" s="1000"/>
    </row>
    <row r="87" spans="2:20" s="946" customFormat="1" ht="14">
      <c r="B87" s="1003" t="s">
        <v>2565</v>
      </c>
      <c r="C87" s="1006" t="s">
        <v>597</v>
      </c>
      <c r="D87" s="951">
        <v>172</v>
      </c>
      <c r="E87" s="951">
        <v>118</v>
      </c>
      <c r="F87" s="951">
        <v>211</v>
      </c>
      <c r="G87" s="952">
        <v>105</v>
      </c>
      <c r="H87" s="953">
        <v>101</v>
      </c>
      <c r="I87" s="1000"/>
      <c r="J87" s="1000"/>
      <c r="K87" s="1000"/>
      <c r="L87" s="1000"/>
      <c r="M87" s="1000"/>
      <c r="N87" s="1000"/>
      <c r="O87" s="1000"/>
      <c r="P87" s="1000"/>
      <c r="Q87" s="1000"/>
      <c r="R87" s="1000"/>
      <c r="S87" s="1000"/>
      <c r="T87" s="1000"/>
    </row>
    <row r="88" spans="2:20" s="946" customFormat="1" ht="14">
      <c r="B88" s="1002"/>
      <c r="C88" s="987" t="s">
        <v>18</v>
      </c>
      <c r="D88" s="951" t="s">
        <v>2121</v>
      </c>
      <c r="E88" s="951" t="s">
        <v>2123</v>
      </c>
      <c r="F88" s="951" t="s">
        <v>2122</v>
      </c>
      <c r="G88" s="952" t="s">
        <v>2121</v>
      </c>
      <c r="H88" s="953" t="s">
        <v>2120</v>
      </c>
      <c r="I88" s="1000"/>
      <c r="J88" s="1000"/>
      <c r="K88" s="1000"/>
      <c r="L88" s="1000"/>
      <c r="M88" s="1000"/>
      <c r="N88" s="1000"/>
      <c r="O88" s="1000"/>
      <c r="P88" s="1000"/>
      <c r="Q88" s="1000"/>
      <c r="R88" s="1000"/>
      <c r="S88" s="1000"/>
      <c r="T88" s="1000"/>
    </row>
    <row r="89" spans="2:20" s="946" customFormat="1" ht="14">
      <c r="B89" s="1003" t="s">
        <v>2566</v>
      </c>
      <c r="C89" s="1006" t="s">
        <v>597</v>
      </c>
      <c r="D89" s="951">
        <v>48</v>
      </c>
      <c r="E89" s="951">
        <v>52</v>
      </c>
      <c r="F89" s="951">
        <v>86</v>
      </c>
      <c r="G89" s="952">
        <v>28</v>
      </c>
      <c r="H89" s="953">
        <v>18</v>
      </c>
      <c r="I89" s="1000"/>
      <c r="J89" s="1000"/>
      <c r="K89" s="1000"/>
      <c r="L89" s="1000"/>
      <c r="M89" s="1000"/>
      <c r="N89" s="1000"/>
      <c r="O89" s="1000"/>
      <c r="P89" s="1000"/>
      <c r="Q89" s="1000"/>
      <c r="R89" s="1000"/>
      <c r="S89" s="1000"/>
      <c r="T89" s="1000"/>
    </row>
    <row r="90" spans="2:20" s="946" customFormat="1" ht="14">
      <c r="B90" s="1002"/>
      <c r="C90" s="987" t="s">
        <v>18</v>
      </c>
      <c r="D90" s="951" t="s">
        <v>2027</v>
      </c>
      <c r="E90" s="951" t="s">
        <v>1754</v>
      </c>
      <c r="F90" s="951" t="s">
        <v>1998</v>
      </c>
      <c r="G90" s="952" t="s">
        <v>2113</v>
      </c>
      <c r="H90" s="953" t="s">
        <v>2114</v>
      </c>
      <c r="I90" s="1000"/>
      <c r="J90" s="1000"/>
      <c r="K90" s="1000"/>
      <c r="L90" s="1000"/>
      <c r="M90" s="1000"/>
      <c r="N90" s="1000"/>
      <c r="O90" s="1000"/>
      <c r="P90" s="1000"/>
      <c r="Q90" s="1000"/>
      <c r="R90" s="1000"/>
      <c r="S90" s="1000"/>
      <c r="T90" s="1000"/>
    </row>
    <row r="91" spans="2:20" s="946" customFormat="1" ht="14">
      <c r="B91" s="1003" t="s">
        <v>2567</v>
      </c>
      <c r="C91" s="1006" t="s">
        <v>597</v>
      </c>
      <c r="D91" s="951">
        <v>94</v>
      </c>
      <c r="E91" s="951">
        <v>64</v>
      </c>
      <c r="F91" s="951">
        <v>147</v>
      </c>
      <c r="G91" s="952">
        <v>54</v>
      </c>
      <c r="H91" s="953">
        <v>61</v>
      </c>
      <c r="I91" s="1000"/>
      <c r="J91" s="1000"/>
      <c r="K91" s="1000"/>
      <c r="L91" s="1000"/>
      <c r="M91" s="1000"/>
      <c r="N91" s="1000"/>
      <c r="O91" s="1000"/>
      <c r="P91" s="1000"/>
      <c r="Q91" s="1000"/>
      <c r="R91" s="1000"/>
      <c r="S91" s="1000"/>
      <c r="T91" s="1000"/>
    </row>
    <row r="92" spans="2:20" s="946" customFormat="1" ht="14">
      <c r="B92" s="1002"/>
      <c r="C92" s="987" t="s">
        <v>18</v>
      </c>
      <c r="D92" s="951" t="s">
        <v>2119</v>
      </c>
      <c r="E92" s="951" t="s">
        <v>1524</v>
      </c>
      <c r="F92" s="951" t="s">
        <v>2118</v>
      </c>
      <c r="G92" s="952" t="s">
        <v>1522</v>
      </c>
      <c r="H92" s="953" t="s">
        <v>2117</v>
      </c>
      <c r="I92" s="1000"/>
      <c r="J92" s="1000"/>
      <c r="K92" s="1000"/>
      <c r="L92" s="1000"/>
      <c r="M92" s="1000"/>
      <c r="N92" s="1000"/>
      <c r="O92" s="1000"/>
      <c r="P92" s="1000"/>
      <c r="Q92" s="1000"/>
      <c r="R92" s="1000"/>
      <c r="S92" s="1000"/>
      <c r="T92" s="1000"/>
    </row>
    <row r="93" spans="2:20" s="946" customFormat="1" ht="14">
      <c r="B93" s="1003" t="s">
        <v>2568</v>
      </c>
      <c r="C93" s="1006" t="s">
        <v>597</v>
      </c>
      <c r="D93" s="951">
        <v>42</v>
      </c>
      <c r="E93" s="951">
        <v>40</v>
      </c>
      <c r="F93" s="951">
        <v>106</v>
      </c>
      <c r="G93" s="952">
        <v>22</v>
      </c>
      <c r="H93" s="953">
        <v>21</v>
      </c>
      <c r="I93" s="1000"/>
      <c r="J93" s="1000"/>
      <c r="K93" s="1000"/>
      <c r="L93" s="1000"/>
      <c r="M93" s="1000"/>
      <c r="N93" s="1000"/>
      <c r="O93" s="1000"/>
      <c r="P93" s="1000"/>
      <c r="Q93" s="1000"/>
      <c r="R93" s="1000"/>
      <c r="S93" s="1000"/>
      <c r="T93" s="1000"/>
    </row>
    <row r="94" spans="2:20" s="946" customFormat="1" ht="14">
      <c r="B94" s="1002"/>
      <c r="C94" s="987" t="s">
        <v>18</v>
      </c>
      <c r="D94" s="951" t="s">
        <v>2116</v>
      </c>
      <c r="E94" s="951" t="s">
        <v>1523</v>
      </c>
      <c r="F94" s="951" t="s">
        <v>2115</v>
      </c>
      <c r="G94" s="952" t="s">
        <v>1907</v>
      </c>
      <c r="H94" s="953" t="s">
        <v>1906</v>
      </c>
      <c r="I94" s="1000"/>
      <c r="J94" s="1000"/>
      <c r="K94" s="1000"/>
      <c r="L94" s="1000"/>
      <c r="M94" s="1000"/>
      <c r="N94" s="1000"/>
      <c r="O94" s="1000"/>
      <c r="P94" s="1000"/>
      <c r="Q94" s="1000"/>
      <c r="R94" s="1000"/>
      <c r="S94" s="1000"/>
      <c r="T94" s="1000"/>
    </row>
    <row r="95" spans="2:20" s="946" customFormat="1" ht="14">
      <c r="B95" s="1003" t="s">
        <v>2569</v>
      </c>
      <c r="C95" s="1006" t="s">
        <v>597</v>
      </c>
      <c r="D95" s="951">
        <v>33</v>
      </c>
      <c r="E95" s="951">
        <v>35</v>
      </c>
      <c r="F95" s="951">
        <v>77</v>
      </c>
      <c r="G95" s="952">
        <v>45</v>
      </c>
      <c r="H95" s="953">
        <v>37</v>
      </c>
      <c r="I95" s="1000"/>
      <c r="J95" s="1000"/>
      <c r="K95" s="1000"/>
      <c r="L95" s="1000"/>
      <c r="M95" s="1000"/>
      <c r="N95" s="1000"/>
      <c r="O95" s="1000"/>
      <c r="P95" s="1000"/>
      <c r="Q95" s="1000"/>
      <c r="R95" s="1000"/>
      <c r="S95" s="1000"/>
      <c r="T95" s="1000"/>
    </row>
    <row r="96" spans="2:20" s="946" customFormat="1" ht="15" thickBot="1">
      <c r="B96" s="1004"/>
      <c r="C96" s="1005" t="s">
        <v>18</v>
      </c>
      <c r="D96" s="956" t="s">
        <v>2114</v>
      </c>
      <c r="E96" s="956" t="s">
        <v>2113</v>
      </c>
      <c r="F96" s="956" t="s">
        <v>2029</v>
      </c>
      <c r="G96" s="957" t="s">
        <v>2112</v>
      </c>
      <c r="H96" s="958" t="s">
        <v>2111</v>
      </c>
      <c r="I96" s="1000"/>
      <c r="J96" s="1000"/>
      <c r="K96" s="1000"/>
      <c r="L96" s="1000"/>
      <c r="M96" s="1000"/>
      <c r="N96" s="1000"/>
      <c r="O96" s="1000"/>
      <c r="P96" s="1000"/>
      <c r="Q96" s="1000"/>
      <c r="R96" s="1000"/>
      <c r="S96" s="1000"/>
      <c r="T96" s="1000"/>
    </row>
    <row r="97" spans="2:20" s="946" customFormat="1">
      <c r="B97" s="945"/>
      <c r="C97" s="945"/>
      <c r="D97" s="945"/>
      <c r="E97" s="945"/>
      <c r="F97" s="945"/>
      <c r="G97" s="945"/>
      <c r="I97" s="1000"/>
      <c r="J97" s="1000"/>
      <c r="K97" s="1000"/>
      <c r="L97" s="1000"/>
      <c r="M97" s="1000"/>
      <c r="N97" s="1000"/>
      <c r="O97" s="1000"/>
      <c r="P97" s="1000"/>
      <c r="Q97" s="1000"/>
      <c r="R97" s="1000"/>
      <c r="S97" s="1000"/>
      <c r="T97" s="1000"/>
    </row>
    <row r="98" spans="2:20" s="946" customFormat="1" ht="24">
      <c r="B98" s="1007" t="s">
        <v>2424</v>
      </c>
      <c r="C98" s="945"/>
      <c r="D98" s="945"/>
      <c r="E98" s="945"/>
      <c r="F98" s="945"/>
      <c r="G98" s="945"/>
      <c r="I98" s="1000"/>
      <c r="J98" s="1000"/>
      <c r="K98" s="1000"/>
      <c r="L98" s="1000"/>
      <c r="M98" s="1000"/>
      <c r="N98" s="1000"/>
      <c r="O98" s="1000"/>
      <c r="P98" s="1000"/>
      <c r="Q98" s="1000"/>
      <c r="R98" s="1000"/>
      <c r="S98" s="1000"/>
      <c r="T98" s="1000"/>
    </row>
    <row r="99" spans="2:20" s="946" customFormat="1" ht="24">
      <c r="B99" s="947" t="s">
        <v>2425</v>
      </c>
      <c r="C99" s="945"/>
      <c r="D99" s="945"/>
      <c r="E99" s="945"/>
      <c r="F99" s="945"/>
      <c r="G99" s="945"/>
      <c r="I99" s="1000"/>
      <c r="J99" s="1000"/>
      <c r="K99" s="1000"/>
      <c r="L99" s="1000"/>
      <c r="M99" s="1000"/>
      <c r="N99" s="1000"/>
      <c r="O99" s="1000"/>
      <c r="P99" s="1000"/>
      <c r="Q99" s="1000"/>
      <c r="R99" s="1000"/>
      <c r="S99" s="1000"/>
      <c r="T99" s="1000"/>
    </row>
    <row r="100" spans="2:20" s="1009" customFormat="1" ht="24">
      <c r="B100" s="1008" t="s">
        <v>2426</v>
      </c>
      <c r="C100" s="945"/>
      <c r="D100" s="945"/>
      <c r="E100" s="945"/>
      <c r="F100" s="945"/>
      <c r="G100" s="945"/>
      <c r="I100" s="1010"/>
      <c r="J100" s="1010"/>
      <c r="K100" s="1010"/>
      <c r="L100" s="1010"/>
      <c r="M100" s="1010"/>
      <c r="N100" s="1010"/>
      <c r="O100" s="1010"/>
      <c r="P100" s="1010"/>
      <c r="Q100" s="1010"/>
      <c r="R100" s="1010"/>
      <c r="S100" s="1010"/>
      <c r="T100" s="1010"/>
    </row>
    <row r="101" spans="2:20" s="350" customFormat="1">
      <c r="B101" s="351"/>
      <c r="C101" s="267"/>
      <c r="D101" s="267"/>
      <c r="E101" s="267"/>
      <c r="F101" s="267"/>
      <c r="G101" s="267"/>
      <c r="I101" s="352"/>
      <c r="J101" s="352"/>
      <c r="K101" s="352"/>
      <c r="L101" s="352"/>
      <c r="M101" s="352"/>
      <c r="N101" s="352"/>
      <c r="O101" s="352"/>
      <c r="P101" s="352"/>
      <c r="Q101" s="352"/>
      <c r="R101" s="352"/>
      <c r="S101" s="352"/>
      <c r="T101" s="352"/>
    </row>
    <row r="102" spans="2:20" s="350" customFormat="1" ht="20">
      <c r="B102" s="1207" t="s">
        <v>599</v>
      </c>
      <c r="C102" s="1207"/>
      <c r="D102" s="1207"/>
      <c r="E102" s="1207"/>
      <c r="F102" s="1207"/>
      <c r="G102" s="1207"/>
      <c r="H102" s="1207"/>
      <c r="I102" s="352"/>
      <c r="J102" s="352"/>
      <c r="K102" s="352"/>
      <c r="L102" s="352"/>
      <c r="M102" s="352"/>
      <c r="N102" s="352"/>
      <c r="O102" s="352"/>
      <c r="P102" s="352"/>
      <c r="Q102" s="352"/>
      <c r="R102" s="352"/>
      <c r="S102" s="352"/>
      <c r="T102" s="352"/>
    </row>
    <row r="103" spans="2:20">
      <c r="B103" s="267"/>
      <c r="C103" s="267"/>
      <c r="D103" s="267"/>
      <c r="E103" s="267"/>
      <c r="F103" s="267"/>
      <c r="G103" s="267"/>
      <c r="I103" s="272"/>
      <c r="J103" s="272"/>
      <c r="K103" s="272"/>
      <c r="L103" s="272"/>
      <c r="M103" s="272"/>
      <c r="N103" s="272"/>
      <c r="O103" s="272"/>
      <c r="P103" s="272"/>
      <c r="Q103" s="272"/>
      <c r="R103" s="272"/>
      <c r="S103" s="272"/>
      <c r="T103" s="272"/>
    </row>
    <row r="104" spans="2:20" ht="15" thickBot="1">
      <c r="B104" s="264" t="s">
        <v>600</v>
      </c>
      <c r="C104" s="266" t="s">
        <v>524</v>
      </c>
      <c r="D104" s="266">
        <v>2019</v>
      </c>
      <c r="E104" s="266">
        <v>2020</v>
      </c>
      <c r="F104" s="266">
        <v>2021</v>
      </c>
      <c r="G104" s="368">
        <v>2022</v>
      </c>
      <c r="H104" s="265">
        <v>2023</v>
      </c>
      <c r="I104" s="272"/>
      <c r="J104" s="272"/>
      <c r="K104" s="272"/>
      <c r="L104" s="272"/>
      <c r="M104" s="272"/>
      <c r="N104" s="272"/>
      <c r="O104" s="272"/>
      <c r="P104" s="272"/>
      <c r="Q104" s="272"/>
      <c r="R104" s="272"/>
      <c r="S104" s="272"/>
      <c r="T104" s="272"/>
    </row>
    <row r="105" spans="2:20" s="946" customFormat="1" ht="14">
      <c r="B105" s="997" t="s">
        <v>601</v>
      </c>
      <c r="C105" s="933" t="s">
        <v>537</v>
      </c>
      <c r="D105" s="933">
        <v>78</v>
      </c>
      <c r="E105" s="933">
        <v>75</v>
      </c>
      <c r="F105" s="933">
        <v>67</v>
      </c>
      <c r="G105" s="934">
        <v>74</v>
      </c>
      <c r="H105" s="935">
        <v>77</v>
      </c>
      <c r="I105" s="1000"/>
      <c r="J105" s="1000"/>
      <c r="K105" s="1000"/>
      <c r="L105" s="1000"/>
      <c r="M105" s="1000"/>
      <c r="N105" s="1000"/>
      <c r="O105" s="1000"/>
      <c r="P105" s="1000"/>
      <c r="Q105" s="1000"/>
      <c r="R105" s="1000"/>
      <c r="S105" s="1000"/>
      <c r="T105" s="1000"/>
    </row>
    <row r="106" spans="2:20" s="946" customFormat="1" ht="14">
      <c r="B106" s="1011" t="s">
        <v>602</v>
      </c>
      <c r="C106" s="933" t="s">
        <v>537</v>
      </c>
      <c r="D106" s="933">
        <v>295</v>
      </c>
      <c r="E106" s="933">
        <v>307</v>
      </c>
      <c r="F106" s="933">
        <v>261</v>
      </c>
      <c r="G106" s="934">
        <v>260</v>
      </c>
      <c r="H106" s="935">
        <v>284</v>
      </c>
      <c r="I106" s="1000"/>
      <c r="J106" s="1000"/>
      <c r="K106" s="1000"/>
      <c r="L106" s="1000"/>
      <c r="M106" s="1000"/>
      <c r="N106" s="1000"/>
      <c r="O106" s="1000"/>
      <c r="P106" s="1000"/>
      <c r="Q106" s="1000"/>
      <c r="R106" s="1000"/>
      <c r="S106" s="1000"/>
      <c r="T106" s="1000"/>
    </row>
    <row r="107" spans="2:20" s="946" customFormat="1" ht="15" thickBot="1">
      <c r="B107" s="998" t="s">
        <v>1378</v>
      </c>
      <c r="C107" s="940" t="s">
        <v>537</v>
      </c>
      <c r="D107" s="942">
        <v>0</v>
      </c>
      <c r="E107" s="942">
        <v>0</v>
      </c>
      <c r="F107" s="942">
        <v>0</v>
      </c>
      <c r="G107" s="1012">
        <v>0</v>
      </c>
      <c r="H107" s="1013">
        <v>0</v>
      </c>
      <c r="I107" s="1000"/>
      <c r="J107" s="1000"/>
      <c r="K107" s="1000"/>
      <c r="L107" s="1000"/>
      <c r="M107" s="1000"/>
      <c r="N107" s="1000"/>
      <c r="O107" s="1000"/>
      <c r="P107" s="1000"/>
      <c r="Q107" s="1000"/>
      <c r="R107" s="1000"/>
      <c r="S107" s="1000"/>
      <c r="T107" s="1000"/>
    </row>
    <row r="108" spans="2:20">
      <c r="B108" s="302"/>
      <c r="C108" s="284"/>
      <c r="D108" s="369"/>
      <c r="E108" s="369"/>
      <c r="F108" s="369"/>
      <c r="G108" s="370"/>
      <c r="H108" s="370"/>
      <c r="I108" s="272"/>
      <c r="J108" s="272"/>
      <c r="K108" s="272"/>
      <c r="L108" s="272"/>
      <c r="M108" s="272"/>
      <c r="N108" s="272"/>
      <c r="O108" s="272"/>
      <c r="P108" s="272"/>
      <c r="Q108" s="272"/>
      <c r="R108" s="272"/>
      <c r="S108" s="272"/>
      <c r="T108" s="272"/>
    </row>
    <row r="109" spans="2:20" ht="15" thickBot="1">
      <c r="B109" s="264" t="s">
        <v>603</v>
      </c>
      <c r="C109" s="266" t="s">
        <v>524</v>
      </c>
      <c r="D109" s="266">
        <v>2019</v>
      </c>
      <c r="E109" s="266">
        <v>2020</v>
      </c>
      <c r="F109" s="266">
        <v>2021</v>
      </c>
      <c r="G109" s="368">
        <v>2022</v>
      </c>
      <c r="H109" s="265">
        <v>2023</v>
      </c>
      <c r="I109" s="272"/>
      <c r="J109" s="272"/>
      <c r="K109" s="272"/>
      <c r="L109" s="272"/>
      <c r="M109" s="272"/>
      <c r="N109" s="272"/>
      <c r="O109" s="272"/>
      <c r="P109" s="272"/>
      <c r="Q109" s="272"/>
      <c r="R109" s="272"/>
      <c r="S109" s="272"/>
      <c r="T109" s="272"/>
    </row>
    <row r="110" spans="2:20" s="946" customFormat="1" ht="14">
      <c r="B110" s="997" t="s">
        <v>604</v>
      </c>
      <c r="C110" s="933" t="s">
        <v>537</v>
      </c>
      <c r="D110" s="951">
        <v>16</v>
      </c>
      <c r="E110" s="951">
        <v>16</v>
      </c>
      <c r="F110" s="951">
        <v>16</v>
      </c>
      <c r="G110" s="952">
        <v>16</v>
      </c>
      <c r="H110" s="953">
        <v>16</v>
      </c>
      <c r="I110" s="1000"/>
      <c r="J110" s="1000"/>
      <c r="K110" s="1000"/>
      <c r="L110" s="1000"/>
      <c r="M110" s="1000"/>
      <c r="N110" s="1000"/>
      <c r="O110" s="1000"/>
      <c r="P110" s="1000"/>
      <c r="Q110" s="1000"/>
      <c r="R110" s="1000"/>
      <c r="S110" s="1000"/>
      <c r="T110" s="1000"/>
    </row>
    <row r="111" spans="2:20" s="946" customFormat="1" ht="14">
      <c r="B111" s="997" t="s">
        <v>605</v>
      </c>
      <c r="C111" s="933" t="s">
        <v>537</v>
      </c>
      <c r="D111" s="951">
        <v>56</v>
      </c>
      <c r="E111" s="951">
        <v>54</v>
      </c>
      <c r="F111" s="951">
        <v>52</v>
      </c>
      <c r="G111" s="952">
        <v>53</v>
      </c>
      <c r="H111" s="953">
        <v>59</v>
      </c>
      <c r="I111" s="1000"/>
      <c r="J111" s="1000"/>
      <c r="K111" s="1000"/>
      <c r="L111" s="1000"/>
      <c r="M111" s="1000"/>
      <c r="N111" s="1000"/>
      <c r="O111" s="1000"/>
      <c r="P111" s="1000"/>
      <c r="Q111" s="1000"/>
      <c r="R111" s="1000"/>
      <c r="S111" s="1000"/>
      <c r="T111" s="1000"/>
    </row>
    <row r="112" spans="2:20" s="946" customFormat="1" ht="14">
      <c r="B112" s="997" t="s">
        <v>606</v>
      </c>
      <c r="C112" s="933" t="s">
        <v>537</v>
      </c>
      <c r="D112" s="951">
        <v>13</v>
      </c>
      <c r="E112" s="951">
        <v>15</v>
      </c>
      <c r="F112" s="951">
        <v>15</v>
      </c>
      <c r="G112" s="952">
        <v>17</v>
      </c>
      <c r="H112" s="953">
        <v>19</v>
      </c>
      <c r="I112" s="1000"/>
      <c r="J112" s="1000"/>
      <c r="K112" s="1000"/>
      <c r="L112" s="1000"/>
      <c r="M112" s="1000"/>
      <c r="N112" s="1000"/>
      <c r="O112" s="1000"/>
      <c r="P112" s="1000"/>
      <c r="Q112" s="1000"/>
      <c r="R112" s="1000"/>
      <c r="S112" s="1000"/>
      <c r="T112" s="1000"/>
    </row>
    <row r="113" spans="2:20" s="946" customFormat="1" ht="14">
      <c r="B113" s="1011" t="s">
        <v>607</v>
      </c>
      <c r="C113" s="933" t="s">
        <v>18</v>
      </c>
      <c r="D113" s="951" t="s">
        <v>2110</v>
      </c>
      <c r="E113" s="951" t="s">
        <v>2109</v>
      </c>
      <c r="F113" s="951" t="s">
        <v>2108</v>
      </c>
      <c r="G113" s="952" t="s">
        <v>2107</v>
      </c>
      <c r="H113" s="953" t="s">
        <v>2106</v>
      </c>
      <c r="I113" s="1000"/>
      <c r="J113" s="1000"/>
      <c r="K113" s="1000"/>
      <c r="L113" s="1000"/>
      <c r="M113" s="1000"/>
      <c r="N113" s="1000"/>
      <c r="O113" s="1000"/>
      <c r="P113" s="1000"/>
      <c r="Q113" s="1000"/>
      <c r="R113" s="1000"/>
      <c r="S113" s="1000"/>
      <c r="T113" s="1000"/>
    </row>
    <row r="114" spans="2:20" s="946" customFormat="1" ht="14">
      <c r="B114" s="997" t="s">
        <v>608</v>
      </c>
      <c r="C114" s="933" t="s">
        <v>537</v>
      </c>
      <c r="D114" s="951">
        <v>49</v>
      </c>
      <c r="E114" s="951">
        <v>47</v>
      </c>
      <c r="F114" s="951">
        <v>45</v>
      </c>
      <c r="G114" s="952">
        <v>47</v>
      </c>
      <c r="H114" s="953">
        <v>52</v>
      </c>
      <c r="I114" s="1000"/>
      <c r="J114" s="1000"/>
      <c r="K114" s="1000"/>
      <c r="L114" s="1000"/>
      <c r="M114" s="1000"/>
      <c r="N114" s="1000"/>
      <c r="O114" s="1000"/>
      <c r="P114" s="1000"/>
      <c r="Q114" s="1000"/>
      <c r="R114" s="1000"/>
      <c r="S114" s="1000"/>
      <c r="T114" s="1000"/>
    </row>
    <row r="115" spans="2:20" s="946" customFormat="1" ht="14">
      <c r="B115" s="997" t="s">
        <v>609</v>
      </c>
      <c r="C115" s="933" t="s">
        <v>537</v>
      </c>
      <c r="D115" s="951">
        <v>11</v>
      </c>
      <c r="E115" s="951">
        <v>13</v>
      </c>
      <c r="F115" s="951">
        <v>13</v>
      </c>
      <c r="G115" s="952">
        <v>15</v>
      </c>
      <c r="H115" s="953">
        <v>17</v>
      </c>
      <c r="I115" s="1000"/>
      <c r="J115" s="1000"/>
      <c r="K115" s="1000"/>
      <c r="L115" s="1000"/>
      <c r="M115" s="1000"/>
      <c r="N115" s="1000"/>
      <c r="O115" s="1000"/>
      <c r="P115" s="1000"/>
      <c r="Q115" s="1000"/>
      <c r="R115" s="1000"/>
      <c r="S115" s="1000"/>
      <c r="T115" s="1000"/>
    </row>
    <row r="116" spans="2:20" s="946" customFormat="1" ht="14">
      <c r="B116" s="997" t="s">
        <v>610</v>
      </c>
      <c r="C116" s="933" t="s">
        <v>18</v>
      </c>
      <c r="D116" s="951" t="s">
        <v>2105</v>
      </c>
      <c r="E116" s="951" t="s">
        <v>2104</v>
      </c>
      <c r="F116" s="951" t="s">
        <v>2103</v>
      </c>
      <c r="G116" s="952" t="s">
        <v>2102</v>
      </c>
      <c r="H116" s="953" t="s">
        <v>2101</v>
      </c>
      <c r="I116" s="1000"/>
      <c r="J116" s="1000"/>
      <c r="K116" s="1000"/>
      <c r="L116" s="1000"/>
      <c r="M116" s="1000"/>
      <c r="N116" s="1000"/>
      <c r="O116" s="1000"/>
      <c r="P116" s="1000"/>
      <c r="Q116" s="1000"/>
      <c r="R116" s="1000"/>
      <c r="S116" s="1000"/>
      <c r="T116" s="1000"/>
    </row>
    <row r="117" spans="2:20" s="946" customFormat="1" ht="14">
      <c r="B117" s="997" t="s">
        <v>611</v>
      </c>
      <c r="C117" s="933" t="s">
        <v>537</v>
      </c>
      <c r="D117" s="951">
        <v>2</v>
      </c>
      <c r="E117" s="951">
        <v>2</v>
      </c>
      <c r="F117" s="951">
        <v>2</v>
      </c>
      <c r="G117" s="952">
        <v>2</v>
      </c>
      <c r="H117" s="953">
        <v>2</v>
      </c>
      <c r="I117" s="1000"/>
      <c r="J117" s="1000"/>
      <c r="K117" s="1000"/>
      <c r="L117" s="1000"/>
      <c r="M117" s="1000"/>
      <c r="N117" s="1000"/>
      <c r="O117" s="1000"/>
      <c r="P117" s="1000"/>
      <c r="Q117" s="1000"/>
      <c r="R117" s="1000"/>
      <c r="S117" s="1000"/>
      <c r="T117" s="1000"/>
    </row>
    <row r="118" spans="2:20" s="946" customFormat="1" ht="15" thickBot="1">
      <c r="B118" s="998" t="s">
        <v>612</v>
      </c>
      <c r="C118" s="940" t="s">
        <v>18</v>
      </c>
      <c r="D118" s="956" t="s">
        <v>2099</v>
      </c>
      <c r="E118" s="956" t="s">
        <v>2099</v>
      </c>
      <c r="F118" s="956" t="s">
        <v>2099</v>
      </c>
      <c r="G118" s="957" t="s">
        <v>2100</v>
      </c>
      <c r="H118" s="958" t="s">
        <v>2099</v>
      </c>
      <c r="I118" s="1000"/>
      <c r="J118" s="1000"/>
      <c r="K118" s="1000"/>
      <c r="L118" s="1000"/>
      <c r="M118" s="1000"/>
      <c r="N118" s="1000"/>
      <c r="O118" s="1000"/>
      <c r="P118" s="1000"/>
      <c r="Q118" s="1000"/>
      <c r="R118" s="1000"/>
      <c r="S118" s="1000"/>
      <c r="T118" s="1000"/>
    </row>
    <row r="119" spans="2:20">
      <c r="B119" s="267"/>
      <c r="C119" s="267"/>
      <c r="D119" s="267"/>
      <c r="E119" s="267"/>
      <c r="F119" s="267"/>
      <c r="G119" s="267"/>
      <c r="I119" s="272"/>
      <c r="J119" s="272"/>
      <c r="K119" s="272"/>
      <c r="L119" s="272"/>
      <c r="M119" s="272"/>
      <c r="N119" s="272"/>
      <c r="O119" s="272"/>
      <c r="P119" s="272"/>
      <c r="Q119" s="272"/>
      <c r="R119" s="272"/>
      <c r="S119" s="272"/>
      <c r="T119" s="272"/>
    </row>
    <row r="120" spans="2:20" ht="15" thickBot="1">
      <c r="B120" s="264" t="s">
        <v>613</v>
      </c>
      <c r="C120" s="266" t="s">
        <v>524</v>
      </c>
      <c r="D120" s="266">
        <v>2019</v>
      </c>
      <c r="E120" s="266">
        <v>2020</v>
      </c>
      <c r="F120" s="266">
        <v>2021</v>
      </c>
      <c r="G120" s="368">
        <v>2022</v>
      </c>
      <c r="H120" s="265">
        <v>2023</v>
      </c>
      <c r="I120" s="272"/>
      <c r="J120" s="272"/>
      <c r="K120" s="272"/>
      <c r="L120" s="272"/>
      <c r="M120" s="272"/>
      <c r="N120" s="272"/>
      <c r="O120" s="272"/>
      <c r="P120" s="272"/>
      <c r="Q120" s="272"/>
      <c r="R120" s="272"/>
      <c r="S120" s="272"/>
      <c r="T120" s="272"/>
    </row>
    <row r="121" spans="2:20" s="946" customFormat="1" ht="17" customHeight="1">
      <c r="B121" s="997" t="s">
        <v>2427</v>
      </c>
      <c r="C121" s="933" t="s">
        <v>18</v>
      </c>
      <c r="D121" s="951" t="s">
        <v>30</v>
      </c>
      <c r="E121" s="951" t="s">
        <v>30</v>
      </c>
      <c r="F121" s="951" t="s">
        <v>30</v>
      </c>
      <c r="G121" s="952" t="s">
        <v>2284</v>
      </c>
      <c r="H121" s="953" t="s">
        <v>2098</v>
      </c>
      <c r="I121" s="1000"/>
      <c r="J121" s="1000"/>
      <c r="K121" s="1000"/>
      <c r="L121" s="1000"/>
      <c r="M121" s="1000"/>
      <c r="N121" s="1000"/>
      <c r="O121" s="1000"/>
      <c r="P121" s="1000"/>
      <c r="Q121" s="1000"/>
      <c r="R121" s="1000"/>
      <c r="S121" s="1000"/>
      <c r="T121" s="1000"/>
    </row>
    <row r="122" spans="2:20" s="946" customFormat="1" ht="14">
      <c r="B122" s="1011" t="s">
        <v>1379</v>
      </c>
      <c r="C122" s="933" t="s">
        <v>18</v>
      </c>
      <c r="D122" s="951" t="s">
        <v>2097</v>
      </c>
      <c r="E122" s="951" t="s">
        <v>2096</v>
      </c>
      <c r="F122" s="951" t="s">
        <v>2095</v>
      </c>
      <c r="G122" s="952" t="s">
        <v>2094</v>
      </c>
      <c r="H122" s="953" t="s">
        <v>2082</v>
      </c>
      <c r="I122" s="1000"/>
      <c r="J122" s="1000"/>
      <c r="K122" s="1000"/>
      <c r="L122" s="1000"/>
      <c r="M122" s="1000"/>
      <c r="N122" s="1000"/>
      <c r="O122" s="1000"/>
      <c r="P122" s="1000"/>
      <c r="Q122" s="1000"/>
      <c r="R122" s="1000"/>
      <c r="S122" s="1000"/>
      <c r="T122" s="1000"/>
    </row>
    <row r="123" spans="2:20" s="946" customFormat="1" ht="14">
      <c r="B123" s="997" t="s">
        <v>614</v>
      </c>
      <c r="C123" s="933" t="s">
        <v>18</v>
      </c>
      <c r="D123" s="1014" t="s">
        <v>2093</v>
      </c>
      <c r="E123" s="951" t="s">
        <v>2092</v>
      </c>
      <c r="F123" s="951" t="s">
        <v>2091</v>
      </c>
      <c r="G123" s="952" t="s">
        <v>2090</v>
      </c>
      <c r="H123" s="953" t="s">
        <v>2089</v>
      </c>
      <c r="I123" s="1000"/>
      <c r="J123" s="1000"/>
      <c r="K123" s="1000"/>
      <c r="L123" s="1000"/>
      <c r="M123" s="1000"/>
      <c r="N123" s="1000"/>
      <c r="O123" s="1000"/>
      <c r="P123" s="1000"/>
      <c r="Q123" s="1000"/>
      <c r="R123" s="1000"/>
      <c r="S123" s="1000"/>
      <c r="T123" s="1000"/>
    </row>
    <row r="124" spans="2:20" s="946" customFormat="1" ht="14">
      <c r="B124" s="997" t="s">
        <v>615</v>
      </c>
      <c r="C124" s="933" t="s">
        <v>18</v>
      </c>
      <c r="D124" s="951" t="s">
        <v>2088</v>
      </c>
      <c r="E124" s="951" t="s">
        <v>2087</v>
      </c>
      <c r="F124" s="951" t="s">
        <v>2086</v>
      </c>
      <c r="G124" s="952" t="s">
        <v>1993</v>
      </c>
      <c r="H124" s="953" t="s">
        <v>2085</v>
      </c>
      <c r="I124" s="1000"/>
      <c r="J124" s="1000"/>
      <c r="K124" s="1000"/>
      <c r="L124" s="1000"/>
      <c r="M124" s="1000"/>
      <c r="N124" s="1000"/>
      <c r="O124" s="1000"/>
      <c r="P124" s="1000"/>
      <c r="Q124" s="1000"/>
      <c r="R124" s="1000"/>
      <c r="S124" s="1000"/>
      <c r="T124" s="1000"/>
    </row>
    <row r="125" spans="2:20" s="946" customFormat="1" ht="14">
      <c r="B125" s="997" t="s">
        <v>616</v>
      </c>
      <c r="C125" s="933" t="s">
        <v>18</v>
      </c>
      <c r="D125" s="951" t="s">
        <v>2000</v>
      </c>
      <c r="E125" s="951" t="s">
        <v>2084</v>
      </c>
      <c r="F125" s="951" t="s">
        <v>2083</v>
      </c>
      <c r="G125" s="952" t="s">
        <v>2082</v>
      </c>
      <c r="H125" s="953" t="s">
        <v>2081</v>
      </c>
      <c r="I125" s="1000"/>
      <c r="J125" s="1000"/>
      <c r="K125" s="1000"/>
      <c r="L125" s="1000"/>
      <c r="M125" s="1000"/>
      <c r="N125" s="1000"/>
      <c r="O125" s="1000"/>
      <c r="P125" s="1000"/>
      <c r="Q125" s="1000"/>
      <c r="R125" s="1000"/>
      <c r="S125" s="1000"/>
      <c r="T125" s="1000"/>
    </row>
    <row r="126" spans="2:20" s="946" customFormat="1">
      <c r="B126" s="945"/>
      <c r="C126" s="945"/>
      <c r="D126" s="945"/>
      <c r="E126" s="945"/>
      <c r="F126" s="945"/>
      <c r="I126" s="1000"/>
      <c r="J126" s="1000"/>
      <c r="K126" s="1000"/>
      <c r="L126" s="1000"/>
      <c r="M126" s="1000"/>
      <c r="N126" s="1000"/>
      <c r="O126" s="1000"/>
      <c r="P126" s="1000"/>
      <c r="Q126" s="1000"/>
      <c r="R126" s="1000"/>
      <c r="S126" s="1000"/>
      <c r="T126" s="1000"/>
    </row>
    <row r="127" spans="2:20" s="946" customFormat="1" ht="24">
      <c r="B127" s="947" t="s">
        <v>2428</v>
      </c>
      <c r="C127" s="945"/>
      <c r="D127" s="945"/>
      <c r="E127" s="945"/>
      <c r="F127" s="945"/>
      <c r="I127" s="1000"/>
      <c r="J127" s="1000"/>
      <c r="K127" s="1000"/>
      <c r="L127" s="1000"/>
      <c r="M127" s="1000"/>
      <c r="N127" s="1000"/>
      <c r="O127" s="1000"/>
      <c r="P127" s="1000"/>
      <c r="Q127" s="1000"/>
      <c r="R127" s="1000"/>
      <c r="S127" s="1000"/>
      <c r="T127" s="1000"/>
    </row>
    <row r="128" spans="2:20">
      <c r="B128" s="267"/>
      <c r="C128" s="267"/>
      <c r="D128" s="267"/>
      <c r="E128" s="267"/>
      <c r="F128" s="267"/>
      <c r="I128" s="272"/>
      <c r="J128" s="272"/>
      <c r="K128" s="272"/>
      <c r="L128" s="272"/>
      <c r="M128" s="272"/>
      <c r="N128" s="272"/>
      <c r="O128" s="272"/>
      <c r="P128" s="272"/>
      <c r="Q128" s="272"/>
      <c r="R128" s="272"/>
      <c r="S128" s="272"/>
      <c r="T128" s="272"/>
    </row>
    <row r="129" spans="2:20" ht="15" thickBot="1">
      <c r="B129" s="264" t="s">
        <v>617</v>
      </c>
      <c r="C129" s="266" t="s">
        <v>524</v>
      </c>
      <c r="D129" s="266">
        <v>2019</v>
      </c>
      <c r="E129" s="266">
        <v>2020</v>
      </c>
      <c r="F129" s="266">
        <v>2021</v>
      </c>
      <c r="G129" s="368">
        <v>2022</v>
      </c>
      <c r="H129" s="265">
        <v>2023</v>
      </c>
      <c r="I129" s="272"/>
      <c r="J129" s="272"/>
      <c r="K129" s="272"/>
      <c r="L129" s="272"/>
      <c r="M129" s="272"/>
      <c r="N129" s="272"/>
      <c r="O129" s="272"/>
      <c r="P129" s="272"/>
      <c r="Q129" s="272"/>
      <c r="R129" s="272"/>
      <c r="S129" s="272"/>
      <c r="T129" s="272"/>
    </row>
    <row r="130" spans="2:20" s="946" customFormat="1" ht="16">
      <c r="B130" s="997" t="s">
        <v>2429</v>
      </c>
      <c r="C130" s="933" t="s">
        <v>537</v>
      </c>
      <c r="D130" s="951">
        <v>578</v>
      </c>
      <c r="E130" s="951">
        <v>535</v>
      </c>
      <c r="F130" s="951">
        <v>496</v>
      </c>
      <c r="G130" s="952">
        <f>G131+G132</f>
        <v>441</v>
      </c>
      <c r="H130" s="953">
        <v>408</v>
      </c>
      <c r="I130" s="1000"/>
      <c r="J130" s="1000"/>
      <c r="K130" s="1000"/>
      <c r="L130" s="1000"/>
      <c r="M130" s="1000"/>
      <c r="N130" s="1000"/>
      <c r="O130" s="1000"/>
      <c r="P130" s="1000"/>
      <c r="Q130" s="1000"/>
      <c r="R130" s="1000"/>
      <c r="S130" s="1000"/>
      <c r="T130" s="1000"/>
    </row>
    <row r="131" spans="2:20" s="946" customFormat="1" ht="14">
      <c r="B131" s="997" t="s">
        <v>618</v>
      </c>
      <c r="C131" s="933" t="s">
        <v>537</v>
      </c>
      <c r="D131" s="951">
        <v>393</v>
      </c>
      <c r="E131" s="951">
        <v>368</v>
      </c>
      <c r="F131" s="951">
        <v>327</v>
      </c>
      <c r="G131" s="952">
        <v>307</v>
      </c>
      <c r="H131" s="953">
        <v>287</v>
      </c>
      <c r="I131" s="1000"/>
      <c r="J131" s="1000"/>
      <c r="K131" s="1000"/>
      <c r="L131" s="1000"/>
      <c r="M131" s="1000"/>
      <c r="N131" s="1000"/>
      <c r="O131" s="1000"/>
      <c r="P131" s="1000"/>
      <c r="Q131" s="1000"/>
      <c r="R131" s="1000"/>
      <c r="S131" s="1000"/>
      <c r="T131" s="1000"/>
    </row>
    <row r="132" spans="2:20" s="946" customFormat="1" ht="14">
      <c r="B132" s="997" t="s">
        <v>619</v>
      </c>
      <c r="C132" s="933" t="s">
        <v>537</v>
      </c>
      <c r="D132" s="951">
        <v>185</v>
      </c>
      <c r="E132" s="951">
        <v>167</v>
      </c>
      <c r="F132" s="951">
        <v>169</v>
      </c>
      <c r="G132" s="952">
        <v>134</v>
      </c>
      <c r="H132" s="953">
        <v>121</v>
      </c>
      <c r="I132" s="1000"/>
      <c r="J132" s="1000"/>
      <c r="K132" s="1000"/>
      <c r="L132" s="1000"/>
      <c r="M132" s="1000"/>
      <c r="N132" s="1000"/>
      <c r="O132" s="1000"/>
      <c r="P132" s="1000"/>
      <c r="Q132" s="1000"/>
      <c r="R132" s="1000"/>
      <c r="S132" s="1000"/>
      <c r="T132" s="1000"/>
    </row>
    <row r="133" spans="2:20" s="946" customFormat="1" ht="14">
      <c r="B133" s="997" t="s">
        <v>620</v>
      </c>
      <c r="C133" s="933" t="s">
        <v>537</v>
      </c>
      <c r="D133" s="951">
        <v>325</v>
      </c>
      <c r="E133" s="951">
        <v>296</v>
      </c>
      <c r="F133" s="951">
        <v>291</v>
      </c>
      <c r="G133" s="952">
        <f>G134+G135</f>
        <v>241</v>
      </c>
      <c r="H133" s="953">
        <v>239</v>
      </c>
      <c r="I133" s="1000"/>
      <c r="J133" s="1000"/>
      <c r="K133" s="1000"/>
      <c r="L133" s="1000"/>
      <c r="M133" s="1000"/>
      <c r="N133" s="1000"/>
      <c r="O133" s="1000"/>
      <c r="P133" s="1000"/>
      <c r="Q133" s="1000"/>
      <c r="R133" s="1000"/>
      <c r="S133" s="1000"/>
      <c r="T133" s="1000"/>
    </row>
    <row r="134" spans="2:20" s="946" customFormat="1" ht="14">
      <c r="B134" s="997" t="s">
        <v>621</v>
      </c>
      <c r="C134" s="933" t="s">
        <v>537</v>
      </c>
      <c r="D134" s="951">
        <v>158</v>
      </c>
      <c r="E134" s="951">
        <v>148</v>
      </c>
      <c r="F134" s="951">
        <v>140</v>
      </c>
      <c r="G134" s="952">
        <v>121</v>
      </c>
      <c r="H134" s="953">
        <v>127</v>
      </c>
      <c r="I134" s="1000"/>
      <c r="J134" s="1000"/>
      <c r="K134" s="1000"/>
      <c r="L134" s="1000"/>
      <c r="M134" s="1000"/>
      <c r="N134" s="1000"/>
      <c r="O134" s="1000"/>
      <c r="P134" s="1000"/>
      <c r="Q134" s="1000"/>
      <c r="R134" s="1000"/>
      <c r="S134" s="1000"/>
      <c r="T134" s="1000"/>
    </row>
    <row r="135" spans="2:20" s="946" customFormat="1" ht="14">
      <c r="B135" s="997" t="s">
        <v>622</v>
      </c>
      <c r="C135" s="933" t="s">
        <v>537</v>
      </c>
      <c r="D135" s="951">
        <v>167</v>
      </c>
      <c r="E135" s="951">
        <v>148</v>
      </c>
      <c r="F135" s="951">
        <v>151</v>
      </c>
      <c r="G135" s="952">
        <v>120</v>
      </c>
      <c r="H135" s="953">
        <v>112</v>
      </c>
      <c r="I135" s="1000"/>
      <c r="J135" s="1000"/>
      <c r="K135" s="1000"/>
      <c r="L135" s="1000"/>
      <c r="M135" s="1000"/>
      <c r="N135" s="1000"/>
      <c r="O135" s="1000"/>
      <c r="P135" s="1000"/>
      <c r="Q135" s="1000"/>
      <c r="R135" s="1000"/>
      <c r="S135" s="1000"/>
      <c r="T135" s="1000"/>
    </row>
    <row r="136" spans="2:20" s="946" customFormat="1" ht="14">
      <c r="B136" s="997" t="s">
        <v>623</v>
      </c>
      <c r="C136" s="933" t="s">
        <v>18</v>
      </c>
      <c r="D136" s="951" t="s">
        <v>2080</v>
      </c>
      <c r="E136" s="951" t="s">
        <v>2079</v>
      </c>
      <c r="F136" s="951" t="s">
        <v>2078</v>
      </c>
      <c r="G136" s="952" t="s">
        <v>2077</v>
      </c>
      <c r="H136" s="953" t="s">
        <v>2076</v>
      </c>
      <c r="I136" s="1000"/>
      <c r="J136" s="1000"/>
      <c r="K136" s="1000"/>
      <c r="L136" s="1000"/>
      <c r="M136" s="1000"/>
      <c r="N136" s="1000"/>
      <c r="O136" s="1000"/>
      <c r="P136" s="1000"/>
      <c r="Q136" s="1000"/>
      <c r="R136" s="1000"/>
      <c r="S136" s="1000"/>
      <c r="T136" s="1000"/>
    </row>
    <row r="137" spans="2:20" s="946" customFormat="1" ht="14">
      <c r="B137" s="997" t="s">
        <v>624</v>
      </c>
      <c r="C137" s="933" t="s">
        <v>18</v>
      </c>
      <c r="D137" s="951" t="s">
        <v>1509</v>
      </c>
      <c r="E137" s="951" t="s">
        <v>1566</v>
      </c>
      <c r="F137" s="951" t="s">
        <v>2075</v>
      </c>
      <c r="G137" s="952" t="s">
        <v>2074</v>
      </c>
      <c r="H137" s="953" t="s">
        <v>2073</v>
      </c>
      <c r="I137" s="1000"/>
      <c r="J137" s="1000"/>
      <c r="K137" s="1000"/>
      <c r="L137" s="1000"/>
      <c r="M137" s="1000"/>
      <c r="N137" s="1000"/>
      <c r="O137" s="1000"/>
      <c r="P137" s="1000"/>
      <c r="Q137" s="1000"/>
      <c r="R137" s="1000"/>
      <c r="S137" s="1000"/>
      <c r="T137" s="1000"/>
    </row>
    <row r="138" spans="2:20" s="946" customFormat="1" ht="14">
      <c r="B138" s="997" t="s">
        <v>625</v>
      </c>
      <c r="C138" s="933" t="s">
        <v>18</v>
      </c>
      <c r="D138" s="951" t="s">
        <v>2072</v>
      </c>
      <c r="E138" s="951" t="s">
        <v>2071</v>
      </c>
      <c r="F138" s="951" t="s">
        <v>382</v>
      </c>
      <c r="G138" s="952" t="s">
        <v>2070</v>
      </c>
      <c r="H138" s="953" t="s">
        <v>382</v>
      </c>
      <c r="I138" s="1000"/>
      <c r="J138" s="1000"/>
      <c r="K138" s="1000"/>
      <c r="L138" s="1000"/>
      <c r="M138" s="1000"/>
      <c r="N138" s="1000"/>
      <c r="O138" s="1000"/>
      <c r="P138" s="1000"/>
      <c r="Q138" s="1000"/>
      <c r="R138" s="1000"/>
      <c r="S138" s="1000"/>
      <c r="T138" s="1000"/>
    </row>
    <row r="139" spans="2:20" s="946" customFormat="1" ht="16">
      <c r="B139" s="997" t="s">
        <v>2430</v>
      </c>
      <c r="C139" s="933" t="s">
        <v>537</v>
      </c>
      <c r="D139" s="951">
        <v>312</v>
      </c>
      <c r="E139" s="951">
        <v>291</v>
      </c>
      <c r="F139" s="951">
        <v>256</v>
      </c>
      <c r="G139" s="952">
        <f>G140+G141</f>
        <v>268</v>
      </c>
      <c r="H139" s="953">
        <v>218</v>
      </c>
      <c r="I139" s="1000"/>
      <c r="J139" s="1000"/>
      <c r="K139" s="1000"/>
      <c r="L139" s="1000"/>
      <c r="M139" s="1000"/>
      <c r="N139" s="1000"/>
      <c r="O139" s="1000"/>
      <c r="P139" s="1000"/>
      <c r="Q139" s="1000"/>
      <c r="R139" s="1000"/>
      <c r="S139" s="1000"/>
      <c r="T139" s="1000"/>
    </row>
    <row r="140" spans="2:20" s="946" customFormat="1" ht="28">
      <c r="B140" s="997" t="s">
        <v>626</v>
      </c>
      <c r="C140" s="933" t="s">
        <v>537</v>
      </c>
      <c r="D140" s="951">
        <v>161</v>
      </c>
      <c r="E140" s="951">
        <v>141</v>
      </c>
      <c r="F140" s="951">
        <v>118</v>
      </c>
      <c r="G140" s="952">
        <v>129</v>
      </c>
      <c r="H140" s="953">
        <v>108</v>
      </c>
      <c r="I140" s="1000"/>
      <c r="J140" s="1000"/>
      <c r="K140" s="1000"/>
      <c r="L140" s="1000"/>
      <c r="M140" s="1000"/>
      <c r="N140" s="1000"/>
      <c r="O140" s="1000"/>
      <c r="P140" s="1000"/>
      <c r="Q140" s="1000"/>
      <c r="R140" s="1000"/>
      <c r="S140" s="1000"/>
      <c r="T140" s="1000"/>
    </row>
    <row r="141" spans="2:20" s="946" customFormat="1" ht="28">
      <c r="B141" s="997" t="s">
        <v>627</v>
      </c>
      <c r="C141" s="933" t="s">
        <v>537</v>
      </c>
      <c r="D141" s="951">
        <v>151</v>
      </c>
      <c r="E141" s="951">
        <v>150</v>
      </c>
      <c r="F141" s="951">
        <v>138</v>
      </c>
      <c r="G141" s="952">
        <v>139</v>
      </c>
      <c r="H141" s="953">
        <v>110</v>
      </c>
      <c r="I141" s="1000"/>
      <c r="J141" s="1000"/>
      <c r="K141" s="1000"/>
      <c r="L141" s="1000"/>
      <c r="M141" s="1000"/>
      <c r="N141" s="1000"/>
      <c r="O141" s="1000"/>
      <c r="P141" s="1000"/>
      <c r="Q141" s="1000"/>
      <c r="R141" s="1000"/>
      <c r="S141" s="1000"/>
      <c r="T141" s="1000"/>
    </row>
    <row r="142" spans="2:20" s="946" customFormat="1" ht="14">
      <c r="B142" s="997" t="s">
        <v>628</v>
      </c>
      <c r="C142" s="933" t="s">
        <v>18</v>
      </c>
      <c r="D142" s="951" t="s">
        <v>2069</v>
      </c>
      <c r="E142" s="951" t="s">
        <v>2068</v>
      </c>
      <c r="F142" s="951" t="s">
        <v>2067</v>
      </c>
      <c r="G142" s="952" t="s">
        <v>2062</v>
      </c>
      <c r="H142" s="953" t="s">
        <v>2066</v>
      </c>
      <c r="I142" s="1000"/>
      <c r="J142" s="1000"/>
      <c r="K142" s="1000"/>
      <c r="L142" s="1000"/>
      <c r="M142" s="1000"/>
      <c r="N142" s="1000"/>
      <c r="O142" s="1000"/>
      <c r="P142" s="1000"/>
      <c r="Q142" s="1000"/>
      <c r="R142" s="1000"/>
      <c r="S142" s="1000"/>
      <c r="T142" s="1000"/>
    </row>
    <row r="143" spans="2:20" s="946" customFormat="1" ht="14">
      <c r="B143" s="997" t="s">
        <v>629</v>
      </c>
      <c r="C143" s="933" t="s">
        <v>18</v>
      </c>
      <c r="D143" s="951" t="s">
        <v>2065</v>
      </c>
      <c r="E143" s="951" t="s">
        <v>2064</v>
      </c>
      <c r="F143" s="951" t="s">
        <v>2063</v>
      </c>
      <c r="G143" s="952" t="s">
        <v>2062</v>
      </c>
      <c r="H143" s="953" t="s">
        <v>2061</v>
      </c>
      <c r="I143" s="1000"/>
      <c r="J143" s="1000"/>
      <c r="K143" s="1000"/>
      <c r="L143" s="1000"/>
      <c r="M143" s="1000"/>
      <c r="N143" s="1000"/>
      <c r="O143" s="1000"/>
      <c r="P143" s="1000"/>
      <c r="Q143" s="1000"/>
      <c r="R143" s="1000"/>
      <c r="S143" s="1000"/>
      <c r="T143" s="1000"/>
    </row>
    <row r="144" spans="2:20" s="946" customFormat="1" ht="15" thickBot="1">
      <c r="B144" s="998" t="s">
        <v>630</v>
      </c>
      <c r="C144" s="940" t="s">
        <v>18</v>
      </c>
      <c r="D144" s="956" t="s">
        <v>2060</v>
      </c>
      <c r="E144" s="956" t="s">
        <v>2059</v>
      </c>
      <c r="F144" s="956" t="s">
        <v>2058</v>
      </c>
      <c r="G144" s="957" t="s">
        <v>2057</v>
      </c>
      <c r="H144" s="958" t="s">
        <v>2056</v>
      </c>
      <c r="I144" s="1000"/>
      <c r="J144" s="1000"/>
      <c r="K144" s="1000"/>
      <c r="L144" s="1000"/>
      <c r="M144" s="1000"/>
      <c r="N144" s="1000"/>
      <c r="O144" s="1000"/>
      <c r="P144" s="1000"/>
      <c r="Q144" s="1000"/>
      <c r="R144" s="1000"/>
      <c r="S144" s="1000"/>
      <c r="T144" s="1000"/>
    </row>
    <row r="145" spans="2:20" s="946" customFormat="1">
      <c r="B145" s="1015"/>
      <c r="C145" s="1016"/>
      <c r="D145" s="1017"/>
      <c r="E145" s="1017"/>
      <c r="F145" s="1017"/>
      <c r="G145" s="1017"/>
      <c r="H145" s="1018"/>
      <c r="I145" s="1000"/>
      <c r="J145" s="1000"/>
      <c r="K145" s="1000"/>
      <c r="L145" s="1000"/>
      <c r="M145" s="1000"/>
      <c r="N145" s="1000"/>
      <c r="O145" s="1000"/>
      <c r="P145" s="1000"/>
      <c r="Q145" s="1000"/>
      <c r="R145" s="1000"/>
      <c r="S145" s="1000"/>
      <c r="T145" s="1000"/>
    </row>
    <row r="146" spans="2:20" s="946" customFormat="1" ht="41">
      <c r="B146" s="947" t="s">
        <v>2431</v>
      </c>
      <c r="C146" s="1016"/>
      <c r="D146" s="1017"/>
      <c r="E146" s="1017"/>
      <c r="F146" s="1017"/>
      <c r="G146" s="1017"/>
      <c r="H146" s="1018"/>
      <c r="I146" s="1000"/>
      <c r="J146" s="1000"/>
      <c r="K146" s="1000"/>
      <c r="L146" s="1000"/>
      <c r="M146" s="1000"/>
      <c r="N146" s="1000"/>
      <c r="O146" s="1000"/>
      <c r="P146" s="1000"/>
      <c r="Q146" s="1000"/>
      <c r="R146" s="1000"/>
      <c r="S146" s="1000"/>
      <c r="T146" s="1000"/>
    </row>
    <row r="147" spans="2:20" s="946" customFormat="1" ht="29">
      <c r="B147" s="977" t="s">
        <v>2432</v>
      </c>
      <c r="C147" s="1016"/>
      <c r="D147" s="1017"/>
      <c r="E147" s="1017"/>
      <c r="F147" s="1017"/>
      <c r="G147" s="1017"/>
      <c r="H147" s="1018"/>
      <c r="I147" s="1000"/>
      <c r="J147" s="1000"/>
      <c r="K147" s="1000"/>
      <c r="L147" s="1000"/>
      <c r="M147" s="1000"/>
      <c r="N147" s="1000"/>
      <c r="O147" s="1000"/>
      <c r="P147" s="1000"/>
      <c r="Q147" s="1000"/>
      <c r="R147" s="1000"/>
      <c r="S147" s="1000"/>
      <c r="T147" s="1000"/>
    </row>
    <row r="148" spans="2:20">
      <c r="B148" s="348"/>
      <c r="C148" s="284"/>
      <c r="D148" s="285"/>
      <c r="E148" s="285"/>
      <c r="F148" s="285"/>
      <c r="G148" s="285"/>
      <c r="H148" s="292"/>
      <c r="I148" s="272"/>
      <c r="J148" s="272"/>
      <c r="K148" s="272"/>
      <c r="L148" s="272"/>
      <c r="M148" s="272"/>
      <c r="N148" s="272"/>
      <c r="O148" s="272"/>
      <c r="P148" s="272"/>
      <c r="Q148" s="272"/>
      <c r="R148" s="272"/>
      <c r="S148" s="272"/>
      <c r="T148" s="272"/>
    </row>
    <row r="149" spans="2:20" ht="15" thickBot="1">
      <c r="B149" s="360" t="s">
        <v>631</v>
      </c>
      <c r="C149" s="266" t="s">
        <v>3</v>
      </c>
      <c r="D149" s="266">
        <v>2019</v>
      </c>
      <c r="E149" s="266">
        <v>2020</v>
      </c>
      <c r="F149" s="266">
        <v>2021</v>
      </c>
      <c r="G149" s="368">
        <v>2022</v>
      </c>
      <c r="H149" s="265">
        <v>2023</v>
      </c>
      <c r="I149" s="272"/>
      <c r="J149" s="272"/>
      <c r="K149" s="272"/>
      <c r="L149" s="272"/>
      <c r="M149" s="272"/>
      <c r="N149" s="272"/>
      <c r="O149" s="272"/>
      <c r="P149" s="272"/>
      <c r="Q149" s="272"/>
      <c r="R149" s="272"/>
      <c r="S149" s="272"/>
      <c r="T149" s="272"/>
    </row>
    <row r="150" spans="2:20" s="946" customFormat="1" ht="16" customHeight="1">
      <c r="B150" s="997" t="s">
        <v>2433</v>
      </c>
      <c r="C150" s="933" t="s">
        <v>537</v>
      </c>
      <c r="D150" s="951" t="s">
        <v>30</v>
      </c>
      <c r="E150" s="951" t="s">
        <v>2055</v>
      </c>
      <c r="F150" s="952" t="s">
        <v>2054</v>
      </c>
      <c r="G150" s="952" t="s">
        <v>2053</v>
      </c>
      <c r="H150" s="953" t="s">
        <v>2052</v>
      </c>
      <c r="J150" s="1000"/>
      <c r="K150" s="1000"/>
      <c r="L150" s="1000"/>
      <c r="M150" s="1000"/>
      <c r="N150" s="1000"/>
      <c r="O150" s="1000"/>
      <c r="P150" s="1000"/>
      <c r="Q150" s="1000"/>
      <c r="R150" s="1000"/>
      <c r="S150" s="1000"/>
      <c r="T150" s="1000"/>
    </row>
    <row r="151" spans="2:20" s="946" customFormat="1" ht="14">
      <c r="B151" s="997" t="s">
        <v>632</v>
      </c>
      <c r="C151" s="933" t="s">
        <v>537</v>
      </c>
      <c r="D151" s="951" t="s">
        <v>2051</v>
      </c>
      <c r="E151" s="951" t="s">
        <v>2050</v>
      </c>
      <c r="F151" s="951" t="s">
        <v>2049</v>
      </c>
      <c r="G151" s="952" t="s">
        <v>2048</v>
      </c>
      <c r="H151" s="953" t="s">
        <v>2047</v>
      </c>
      <c r="I151" s="1000"/>
      <c r="J151" s="1000"/>
      <c r="K151" s="1000"/>
      <c r="L151" s="1000"/>
      <c r="M151" s="1000"/>
      <c r="N151" s="1000"/>
      <c r="O151" s="1000"/>
      <c r="P151" s="1000"/>
      <c r="Q151" s="1000"/>
      <c r="R151" s="1000"/>
      <c r="S151" s="1000"/>
      <c r="T151" s="1000"/>
    </row>
    <row r="152" spans="2:20" s="946" customFormat="1" ht="16">
      <c r="B152" s="997" t="s">
        <v>2434</v>
      </c>
      <c r="C152" s="933" t="s">
        <v>537</v>
      </c>
      <c r="D152" s="951" t="s">
        <v>2046</v>
      </c>
      <c r="E152" s="951" t="s">
        <v>1515</v>
      </c>
      <c r="F152" s="952" t="s">
        <v>2482</v>
      </c>
      <c r="G152" s="952" t="s">
        <v>2045</v>
      </c>
      <c r="H152" s="953" t="s">
        <v>2044</v>
      </c>
      <c r="I152" s="1000"/>
      <c r="J152" s="1000"/>
      <c r="K152" s="1000"/>
      <c r="L152" s="1000"/>
      <c r="M152" s="1000"/>
      <c r="N152" s="1000"/>
      <c r="O152" s="1000"/>
      <c r="P152" s="1000"/>
      <c r="Q152" s="1000"/>
      <c r="R152" s="1000"/>
      <c r="S152" s="1000"/>
      <c r="T152" s="1000"/>
    </row>
    <row r="153" spans="2:20" s="946" customFormat="1" ht="14">
      <c r="B153" s="997" t="s">
        <v>633</v>
      </c>
      <c r="C153" s="933" t="s">
        <v>634</v>
      </c>
      <c r="D153" s="951" t="s">
        <v>2002</v>
      </c>
      <c r="E153" s="951" t="s">
        <v>2002</v>
      </c>
      <c r="F153" s="951" t="s">
        <v>2034</v>
      </c>
      <c r="G153" s="952" t="s">
        <v>2043</v>
      </c>
      <c r="H153" s="953" t="s">
        <v>2042</v>
      </c>
      <c r="I153" s="1000"/>
      <c r="J153" s="1000"/>
      <c r="K153" s="1000"/>
      <c r="L153" s="1000"/>
      <c r="M153" s="1000"/>
      <c r="N153" s="1000"/>
      <c r="O153" s="1000"/>
      <c r="P153" s="1000"/>
      <c r="Q153" s="1000"/>
      <c r="R153" s="1000"/>
      <c r="S153" s="1000"/>
      <c r="T153" s="1000"/>
    </row>
    <row r="154" spans="2:20" s="946" customFormat="1" ht="14">
      <c r="B154" s="997" t="s">
        <v>635</v>
      </c>
      <c r="C154" s="933" t="s">
        <v>537</v>
      </c>
      <c r="D154" s="951">
        <v>101</v>
      </c>
      <c r="E154" s="951">
        <v>117</v>
      </c>
      <c r="F154" s="951">
        <v>137</v>
      </c>
      <c r="G154" s="952">
        <v>104</v>
      </c>
      <c r="H154" s="953">
        <v>121</v>
      </c>
      <c r="I154" s="1000"/>
      <c r="J154" s="1000"/>
      <c r="K154" s="1000"/>
      <c r="L154" s="1000"/>
      <c r="M154" s="1000"/>
      <c r="N154" s="1000"/>
      <c r="O154" s="1000"/>
      <c r="P154" s="1000"/>
      <c r="Q154" s="1000"/>
      <c r="R154" s="1000"/>
      <c r="S154" s="1000"/>
      <c r="T154" s="1000"/>
    </row>
    <row r="155" spans="2:20" s="946" customFormat="1" ht="15" thickBot="1">
      <c r="B155" s="998" t="s">
        <v>636</v>
      </c>
      <c r="C155" s="940" t="s">
        <v>18</v>
      </c>
      <c r="D155" s="956" t="s">
        <v>2038</v>
      </c>
      <c r="E155" s="956" t="s">
        <v>2041</v>
      </c>
      <c r="F155" s="956" t="s">
        <v>2040</v>
      </c>
      <c r="G155" s="957" t="s">
        <v>2039</v>
      </c>
      <c r="H155" s="958" t="s">
        <v>2038</v>
      </c>
      <c r="I155" s="1000"/>
      <c r="J155" s="1000"/>
      <c r="K155" s="1000"/>
      <c r="L155" s="1000"/>
      <c r="M155" s="1000"/>
      <c r="N155" s="1000"/>
      <c r="O155" s="1000"/>
      <c r="P155" s="1000"/>
      <c r="Q155" s="1000"/>
      <c r="R155" s="1000"/>
      <c r="S155" s="1000"/>
      <c r="T155" s="1000"/>
    </row>
    <row r="156" spans="2:20" s="946" customFormat="1">
      <c r="B156" s="945"/>
      <c r="C156" s="945"/>
      <c r="D156" s="945"/>
      <c r="E156" s="945"/>
      <c r="F156" s="945"/>
      <c r="G156" s="945"/>
      <c r="I156" s="1000"/>
      <c r="J156" s="1000"/>
      <c r="K156" s="1000"/>
      <c r="L156" s="1000"/>
      <c r="M156" s="1000"/>
      <c r="N156" s="1000"/>
      <c r="O156" s="1000"/>
      <c r="P156" s="1000"/>
      <c r="Q156" s="1000"/>
      <c r="R156" s="1000"/>
      <c r="S156" s="1000"/>
      <c r="T156" s="1000"/>
    </row>
    <row r="157" spans="2:20" s="946" customFormat="1" ht="36" customHeight="1">
      <c r="B157" s="947" t="s">
        <v>2435</v>
      </c>
      <c r="C157" s="945"/>
      <c r="D157" s="945"/>
      <c r="E157" s="945"/>
      <c r="F157" s="945"/>
      <c r="G157" s="945"/>
      <c r="I157" s="1000"/>
      <c r="J157" s="1000"/>
      <c r="K157" s="1000"/>
      <c r="L157" s="1000"/>
      <c r="M157" s="1000"/>
      <c r="N157" s="1000"/>
      <c r="O157" s="1000"/>
      <c r="P157" s="1000"/>
      <c r="Q157" s="1000"/>
      <c r="R157" s="1000"/>
      <c r="S157" s="1000"/>
      <c r="T157" s="1000"/>
    </row>
    <row r="158" spans="2:20" s="946" customFormat="1" ht="36" customHeight="1">
      <c r="B158" s="947" t="s">
        <v>2481</v>
      </c>
      <c r="C158" s="945"/>
      <c r="D158" s="945"/>
      <c r="E158" s="945"/>
      <c r="F158" s="945"/>
      <c r="G158" s="945"/>
      <c r="I158" s="1000"/>
      <c r="J158" s="1000"/>
      <c r="K158" s="1000"/>
      <c r="L158" s="1000"/>
      <c r="M158" s="1000"/>
      <c r="N158" s="1000"/>
      <c r="O158" s="1000"/>
      <c r="P158" s="1000"/>
      <c r="Q158" s="1000"/>
      <c r="R158" s="1000"/>
      <c r="S158" s="1000"/>
      <c r="T158" s="1000"/>
    </row>
    <row r="159" spans="2:20" s="946" customFormat="1">
      <c r="B159" s="947" t="s">
        <v>2553</v>
      </c>
      <c r="C159" s="945"/>
      <c r="D159" s="945"/>
      <c r="E159" s="945"/>
      <c r="F159" s="945"/>
      <c r="G159" s="945"/>
      <c r="I159" s="1000"/>
      <c r="J159" s="1000"/>
      <c r="K159" s="1000"/>
      <c r="L159" s="1000"/>
      <c r="M159" s="1000"/>
      <c r="N159" s="1000"/>
      <c r="O159" s="1000"/>
      <c r="P159" s="1000"/>
      <c r="Q159" s="1000"/>
      <c r="R159" s="1000"/>
      <c r="S159" s="1000"/>
      <c r="T159" s="1000"/>
    </row>
    <row r="160" spans="2:20">
      <c r="B160" s="283"/>
      <c r="C160" s="284"/>
      <c r="D160" s="285"/>
      <c r="E160" s="285"/>
      <c r="F160" s="285"/>
      <c r="G160" s="285"/>
      <c r="H160" s="292"/>
      <c r="I160" s="272"/>
      <c r="J160" s="272"/>
      <c r="K160" s="272"/>
      <c r="L160" s="272"/>
      <c r="M160" s="272"/>
      <c r="N160" s="272"/>
      <c r="O160" s="272"/>
      <c r="P160" s="272"/>
      <c r="Q160" s="272"/>
      <c r="R160" s="272"/>
      <c r="S160" s="272"/>
      <c r="T160" s="272"/>
    </row>
    <row r="161" spans="2:20" ht="20">
      <c r="B161" s="1207" t="s">
        <v>1612</v>
      </c>
      <c r="C161" s="1207"/>
      <c r="D161" s="1207"/>
      <c r="E161" s="1207"/>
      <c r="F161" s="1207"/>
      <c r="G161" s="1207"/>
      <c r="H161" s="1207"/>
      <c r="I161" s="272"/>
      <c r="J161" s="272"/>
      <c r="K161" s="272"/>
      <c r="L161" s="272"/>
      <c r="M161" s="272"/>
      <c r="N161" s="272"/>
      <c r="O161" s="272"/>
      <c r="P161" s="272"/>
      <c r="Q161" s="272"/>
      <c r="R161" s="272"/>
      <c r="S161" s="272"/>
      <c r="T161" s="272"/>
    </row>
    <row r="162" spans="2:20">
      <c r="B162" s="283"/>
      <c r="C162" s="284"/>
      <c r="D162" s="285"/>
      <c r="E162" s="285"/>
      <c r="F162" s="285"/>
      <c r="G162" s="285"/>
      <c r="H162" s="292"/>
      <c r="I162" s="272"/>
      <c r="J162" s="272"/>
      <c r="K162" s="272"/>
      <c r="L162" s="272"/>
      <c r="M162" s="272"/>
      <c r="N162" s="272"/>
      <c r="O162" s="272"/>
      <c r="P162" s="272"/>
      <c r="Q162" s="272"/>
      <c r="R162" s="272"/>
      <c r="S162" s="272"/>
      <c r="T162" s="272"/>
    </row>
    <row r="163" spans="2:20" ht="15" thickBot="1">
      <c r="B163" s="264" t="s">
        <v>637</v>
      </c>
      <c r="C163" s="266" t="s">
        <v>524</v>
      </c>
      <c r="D163" s="266">
        <v>2019</v>
      </c>
      <c r="E163" s="266">
        <v>2020</v>
      </c>
      <c r="F163" s="878">
        <v>2021</v>
      </c>
      <c r="G163" s="368">
        <v>2022</v>
      </c>
      <c r="H163" s="265">
        <v>2023</v>
      </c>
      <c r="I163" s="272"/>
      <c r="J163" s="272"/>
      <c r="K163" s="272"/>
      <c r="L163" s="272"/>
      <c r="M163" s="272"/>
      <c r="N163" s="272"/>
      <c r="O163" s="272"/>
      <c r="P163" s="272"/>
      <c r="Q163" s="272"/>
      <c r="R163" s="272"/>
      <c r="S163" s="272"/>
      <c r="T163" s="272"/>
    </row>
    <row r="164" spans="2:20" s="946" customFormat="1" ht="16">
      <c r="B164" s="997" t="s">
        <v>2483</v>
      </c>
      <c r="C164" s="933" t="s">
        <v>18</v>
      </c>
      <c r="D164" s="951" t="s">
        <v>2037</v>
      </c>
      <c r="E164" s="951" t="s">
        <v>2035</v>
      </c>
      <c r="F164" s="952" t="s">
        <v>2036</v>
      </c>
      <c r="G164" s="952" t="s">
        <v>2035</v>
      </c>
      <c r="H164" s="953" t="s">
        <v>1997</v>
      </c>
    </row>
    <row r="165" spans="2:20" s="946" customFormat="1" ht="14">
      <c r="B165" s="997" t="s">
        <v>638</v>
      </c>
      <c r="C165" s="933" t="s">
        <v>18</v>
      </c>
      <c r="D165" s="951" t="s">
        <v>2034</v>
      </c>
      <c r="E165" s="951" t="s">
        <v>2033</v>
      </c>
      <c r="F165" s="952" t="s">
        <v>2032</v>
      </c>
      <c r="G165" s="952" t="s">
        <v>2031</v>
      </c>
      <c r="H165" s="953" t="s">
        <v>2030</v>
      </c>
    </row>
    <row r="166" spans="2:20" s="946" customFormat="1" ht="14">
      <c r="B166" s="997" t="s">
        <v>639</v>
      </c>
      <c r="C166" s="933" t="s">
        <v>18</v>
      </c>
      <c r="D166" s="951" t="s">
        <v>2029</v>
      </c>
      <c r="E166" s="951" t="s">
        <v>2028</v>
      </c>
      <c r="F166" s="952" t="s">
        <v>2027</v>
      </c>
      <c r="G166" s="952" t="s">
        <v>2026</v>
      </c>
      <c r="H166" s="953" t="s">
        <v>2025</v>
      </c>
    </row>
    <row r="167" spans="2:20" s="946" customFormat="1" ht="14">
      <c r="B167" s="997" t="s">
        <v>640</v>
      </c>
      <c r="C167" s="933" t="s">
        <v>537</v>
      </c>
      <c r="D167" s="951" t="s">
        <v>2024</v>
      </c>
      <c r="E167" s="951" t="s">
        <v>2023</v>
      </c>
      <c r="F167" s="952" t="s">
        <v>2022</v>
      </c>
      <c r="G167" s="952" t="s">
        <v>2021</v>
      </c>
      <c r="H167" s="953" t="s">
        <v>2020</v>
      </c>
    </row>
    <row r="168" spans="2:20" s="946" customFormat="1" ht="14">
      <c r="B168" s="997" t="s">
        <v>641</v>
      </c>
      <c r="C168" s="933" t="s">
        <v>537</v>
      </c>
      <c r="D168" s="951" t="s">
        <v>2019</v>
      </c>
      <c r="E168" s="951" t="s">
        <v>2018</v>
      </c>
      <c r="F168" s="952" t="s">
        <v>2017</v>
      </c>
      <c r="G168" s="952" t="s">
        <v>2016</v>
      </c>
      <c r="H168" s="953" t="s">
        <v>2015</v>
      </c>
    </row>
    <row r="169" spans="2:20" s="946" customFormat="1" ht="14">
      <c r="B169" s="997" t="s">
        <v>642</v>
      </c>
      <c r="C169" s="933" t="s">
        <v>537</v>
      </c>
      <c r="D169" s="951" t="s">
        <v>2014</v>
      </c>
      <c r="E169" s="951" t="s">
        <v>2013</v>
      </c>
      <c r="F169" s="952" t="s">
        <v>2012</v>
      </c>
      <c r="G169" s="952" t="s">
        <v>2011</v>
      </c>
      <c r="H169" s="953" t="s">
        <v>2010</v>
      </c>
    </row>
    <row r="170" spans="2:20" s="946" customFormat="1" ht="16">
      <c r="B170" s="997" t="s">
        <v>2484</v>
      </c>
      <c r="C170" s="933" t="s">
        <v>410</v>
      </c>
      <c r="D170" s="951" t="s">
        <v>1918</v>
      </c>
      <c r="E170" s="951" t="s">
        <v>1752</v>
      </c>
      <c r="F170" s="952" t="s">
        <v>2009</v>
      </c>
      <c r="G170" s="952" t="s">
        <v>2008</v>
      </c>
      <c r="H170" s="953" t="s">
        <v>1520</v>
      </c>
    </row>
    <row r="171" spans="2:20" s="946" customFormat="1" ht="14">
      <c r="B171" s="997" t="s">
        <v>643</v>
      </c>
      <c r="C171" s="933" t="s">
        <v>410</v>
      </c>
      <c r="D171" s="951" t="s">
        <v>1918</v>
      </c>
      <c r="E171" s="951" t="s">
        <v>1919</v>
      </c>
      <c r="F171" s="952" t="s">
        <v>2009</v>
      </c>
      <c r="G171" s="952" t="s">
        <v>2008</v>
      </c>
      <c r="H171" s="953" t="s">
        <v>1520</v>
      </c>
    </row>
    <row r="172" spans="2:20" s="946" customFormat="1" ht="14">
      <c r="B172" s="997" t="s">
        <v>644</v>
      </c>
      <c r="C172" s="933" t="s">
        <v>410</v>
      </c>
      <c r="D172" s="951" t="s">
        <v>1908</v>
      </c>
      <c r="E172" s="951" t="s">
        <v>2007</v>
      </c>
      <c r="F172" s="952" t="s">
        <v>2006</v>
      </c>
      <c r="G172" s="952" t="s">
        <v>2006</v>
      </c>
      <c r="H172" s="953" t="s">
        <v>1520</v>
      </c>
    </row>
    <row r="173" spans="2:20" s="946" customFormat="1" ht="16">
      <c r="B173" s="997" t="s">
        <v>2485</v>
      </c>
      <c r="C173" s="933" t="s">
        <v>537</v>
      </c>
      <c r="D173" s="951">
        <v>88</v>
      </c>
      <c r="E173" s="951">
        <v>62</v>
      </c>
      <c r="F173" s="952">
        <f>F174+F175</f>
        <v>25</v>
      </c>
      <c r="G173" s="952">
        <v>33</v>
      </c>
      <c r="H173" s="953">
        <v>15</v>
      </c>
    </row>
    <row r="174" spans="2:20" s="946" customFormat="1" ht="14">
      <c r="B174" s="997" t="s">
        <v>645</v>
      </c>
      <c r="C174" s="933" t="s">
        <v>537</v>
      </c>
      <c r="D174" s="951">
        <v>34</v>
      </c>
      <c r="E174" s="951">
        <v>28</v>
      </c>
      <c r="F174" s="952">
        <v>8</v>
      </c>
      <c r="G174" s="952">
        <v>14</v>
      </c>
      <c r="H174" s="953">
        <v>7</v>
      </c>
    </row>
    <row r="175" spans="2:20" s="946" customFormat="1" ht="14">
      <c r="B175" s="997" t="s">
        <v>646</v>
      </c>
      <c r="C175" s="933" t="s">
        <v>537</v>
      </c>
      <c r="D175" s="951">
        <v>54</v>
      </c>
      <c r="E175" s="951">
        <v>34</v>
      </c>
      <c r="F175" s="952">
        <v>17</v>
      </c>
      <c r="G175" s="952">
        <v>19</v>
      </c>
      <c r="H175" s="953">
        <v>8</v>
      </c>
    </row>
    <row r="176" spans="2:20" s="946" customFormat="1" ht="16">
      <c r="B176" s="997" t="s">
        <v>2486</v>
      </c>
      <c r="C176" s="933" t="s">
        <v>410</v>
      </c>
      <c r="D176" s="951" t="s">
        <v>2005</v>
      </c>
      <c r="E176" s="951" t="s">
        <v>2004</v>
      </c>
      <c r="F176" s="952" t="s">
        <v>2003</v>
      </c>
      <c r="G176" s="952" t="s">
        <v>2002</v>
      </c>
      <c r="H176" s="953" t="s">
        <v>2001</v>
      </c>
    </row>
    <row r="177" spans="2:8" s="946" customFormat="1" ht="14">
      <c r="B177" s="997" t="s">
        <v>647</v>
      </c>
      <c r="C177" s="933" t="s">
        <v>410</v>
      </c>
      <c r="D177" s="951" t="s">
        <v>2000</v>
      </c>
      <c r="E177" s="951" t="s">
        <v>1999</v>
      </c>
      <c r="F177" s="952" t="s">
        <v>1998</v>
      </c>
      <c r="G177" s="952" t="s">
        <v>1997</v>
      </c>
      <c r="H177" s="953" t="s">
        <v>1996</v>
      </c>
    </row>
    <row r="178" spans="2:8" s="946" customFormat="1" ht="14">
      <c r="B178" s="997" t="s">
        <v>648</v>
      </c>
      <c r="C178" s="933" t="s">
        <v>410</v>
      </c>
      <c r="D178" s="951" t="s">
        <v>1995</v>
      </c>
      <c r="E178" s="951" t="s">
        <v>1994</v>
      </c>
      <c r="F178" s="952" t="s">
        <v>1993</v>
      </c>
      <c r="G178" s="952" t="s">
        <v>1992</v>
      </c>
      <c r="H178" s="953" t="s">
        <v>1991</v>
      </c>
    </row>
    <row r="179" spans="2:8" s="946" customFormat="1" ht="14">
      <c r="B179" s="997" t="s">
        <v>649</v>
      </c>
      <c r="C179" s="933" t="s">
        <v>537</v>
      </c>
      <c r="D179" s="951" t="s">
        <v>1990</v>
      </c>
      <c r="E179" s="951">
        <v>945</v>
      </c>
      <c r="F179" s="952">
        <f>F180+F181</f>
        <v>749</v>
      </c>
      <c r="G179" s="952">
        <v>599</v>
      </c>
      <c r="H179" s="953">
        <v>356</v>
      </c>
    </row>
    <row r="180" spans="2:8" s="946" customFormat="1" ht="14">
      <c r="B180" s="997" t="s">
        <v>650</v>
      </c>
      <c r="C180" s="933" t="s">
        <v>537</v>
      </c>
      <c r="D180" s="951">
        <v>661</v>
      </c>
      <c r="E180" s="951">
        <v>382</v>
      </c>
      <c r="F180" s="952">
        <v>196</v>
      </c>
      <c r="G180" s="952">
        <v>148</v>
      </c>
      <c r="H180" s="953">
        <v>259</v>
      </c>
    </row>
    <row r="181" spans="2:8" s="946" customFormat="1" ht="14">
      <c r="B181" s="997" t="s">
        <v>651</v>
      </c>
      <c r="C181" s="933" t="s">
        <v>537</v>
      </c>
      <c r="D181" s="951" t="s">
        <v>1989</v>
      </c>
      <c r="E181" s="951">
        <v>563</v>
      </c>
      <c r="F181" s="952">
        <v>553</v>
      </c>
      <c r="G181" s="952">
        <v>451</v>
      </c>
      <c r="H181" s="953">
        <v>97</v>
      </c>
    </row>
    <row r="182" spans="2:8" s="946" customFormat="1" ht="14">
      <c r="B182" s="997" t="s">
        <v>652</v>
      </c>
      <c r="C182" s="933" t="s">
        <v>537</v>
      </c>
      <c r="D182" s="951">
        <v>0</v>
      </c>
      <c r="E182" s="951">
        <v>0</v>
      </c>
      <c r="F182" s="952">
        <v>0</v>
      </c>
      <c r="G182" s="952">
        <v>0</v>
      </c>
      <c r="H182" s="953">
        <v>0</v>
      </c>
    </row>
    <row r="183" spans="2:8" s="946" customFormat="1" ht="28">
      <c r="B183" s="997" t="s">
        <v>653</v>
      </c>
      <c r="C183" s="933" t="s">
        <v>537</v>
      </c>
      <c r="D183" s="951">
        <v>0</v>
      </c>
      <c r="E183" s="951">
        <v>0</v>
      </c>
      <c r="F183" s="952">
        <v>0</v>
      </c>
      <c r="G183" s="952">
        <v>0</v>
      </c>
      <c r="H183" s="953">
        <v>0</v>
      </c>
    </row>
    <row r="184" spans="2:8" s="946" customFormat="1" ht="14">
      <c r="B184" s="997" t="s">
        <v>654</v>
      </c>
      <c r="C184" s="933" t="s">
        <v>537</v>
      </c>
      <c r="D184" s="951">
        <v>22</v>
      </c>
      <c r="E184" s="951">
        <v>19</v>
      </c>
      <c r="F184" s="952">
        <v>18</v>
      </c>
      <c r="G184" s="952">
        <v>18</v>
      </c>
      <c r="H184" s="953">
        <v>17</v>
      </c>
    </row>
    <row r="185" spans="2:8" s="946" customFormat="1" ht="14">
      <c r="B185" s="997" t="s">
        <v>655</v>
      </c>
      <c r="C185" s="933" t="s">
        <v>537</v>
      </c>
      <c r="D185" s="951" t="s">
        <v>1988</v>
      </c>
      <c r="E185" s="951" t="s">
        <v>1987</v>
      </c>
      <c r="F185" s="952" t="s">
        <v>1986</v>
      </c>
      <c r="G185" s="952" t="s">
        <v>1985</v>
      </c>
      <c r="H185" s="953" t="s">
        <v>1984</v>
      </c>
    </row>
    <row r="186" spans="2:8" s="946" customFormat="1" ht="15" thickBot="1">
      <c r="B186" s="998" t="s">
        <v>656</v>
      </c>
      <c r="C186" s="956" t="s">
        <v>537</v>
      </c>
      <c r="D186" s="956">
        <v>477</v>
      </c>
      <c r="E186" s="956">
        <v>173</v>
      </c>
      <c r="F186" s="957">
        <v>243</v>
      </c>
      <c r="G186" s="957">
        <v>353</v>
      </c>
      <c r="H186" s="958">
        <v>330</v>
      </c>
    </row>
    <row r="187" spans="2:8" s="946" customFormat="1"/>
    <row r="188" spans="2:8" s="946" customFormat="1" ht="24">
      <c r="B188" s="947" t="s">
        <v>2487</v>
      </c>
    </row>
    <row r="189" spans="2:8" s="946" customFormat="1">
      <c r="B189" s="947" t="s">
        <v>2488</v>
      </c>
    </row>
    <row r="190" spans="2:8" s="946" customFormat="1" ht="60">
      <c r="B190" s="947" t="s">
        <v>2489</v>
      </c>
    </row>
    <row r="191" spans="2:8" s="946" customFormat="1">
      <c r="B191" s="947" t="s">
        <v>2490</v>
      </c>
    </row>
    <row r="192" spans="2:8" ht="14" thickBot="1">
      <c r="B192" s="347"/>
    </row>
    <row r="193" spans="1:8" ht="32" customHeight="1">
      <c r="B193" s="1206" t="s">
        <v>1380</v>
      </c>
      <c r="C193" s="1206"/>
      <c r="D193" s="1206"/>
      <c r="E193" s="1206"/>
      <c r="F193" s="1206"/>
      <c r="G193" s="1206"/>
      <c r="H193" s="1206"/>
    </row>
    <row r="194" spans="1:8" ht="17" customHeight="1">
      <c r="B194" s="367"/>
      <c r="C194" s="367"/>
      <c r="D194" s="367"/>
      <c r="E194" s="367"/>
      <c r="F194" s="367"/>
      <c r="G194" s="367"/>
      <c r="H194" s="367"/>
    </row>
    <row r="195" spans="1:8" ht="16" thickBot="1">
      <c r="A195" s="1"/>
      <c r="B195" s="264" t="s">
        <v>657</v>
      </c>
      <c r="C195" s="266" t="s">
        <v>524</v>
      </c>
      <c r="D195" s="266">
        <v>2019</v>
      </c>
      <c r="E195" s="266">
        <v>2020</v>
      </c>
      <c r="F195" s="291">
        <v>2021</v>
      </c>
      <c r="G195" s="368">
        <v>2022</v>
      </c>
      <c r="H195" s="265">
        <v>2023</v>
      </c>
    </row>
    <row r="196" spans="1:8" s="946" customFormat="1" ht="16">
      <c r="B196" s="1011" t="s">
        <v>2491</v>
      </c>
      <c r="C196" s="933" t="s">
        <v>18</v>
      </c>
      <c r="D196" s="951" t="s">
        <v>1983</v>
      </c>
      <c r="E196" s="951" t="s">
        <v>1982</v>
      </c>
      <c r="F196" s="1019" t="s">
        <v>1566</v>
      </c>
      <c r="G196" s="952" t="s">
        <v>1981</v>
      </c>
      <c r="H196" s="953" t="s">
        <v>1980</v>
      </c>
    </row>
    <row r="197" spans="1:8" s="946" customFormat="1" ht="16">
      <c r="B197" s="1011" t="s">
        <v>1381</v>
      </c>
      <c r="C197" s="933" t="s">
        <v>537</v>
      </c>
      <c r="D197" s="951" t="s">
        <v>1979</v>
      </c>
      <c r="E197" s="951" t="s">
        <v>2492</v>
      </c>
      <c r="F197" s="1019" t="s">
        <v>1978</v>
      </c>
      <c r="G197" s="952" t="s">
        <v>1977</v>
      </c>
      <c r="H197" s="953" t="s">
        <v>1976</v>
      </c>
    </row>
    <row r="198" spans="1:8" s="946" customFormat="1" ht="14">
      <c r="B198" s="1023" t="s">
        <v>1382</v>
      </c>
      <c r="C198" s="979" t="s">
        <v>18</v>
      </c>
      <c r="D198" s="951" t="s">
        <v>49</v>
      </c>
      <c r="E198" s="951" t="s">
        <v>49</v>
      </c>
      <c r="F198" s="1019" t="s">
        <v>49</v>
      </c>
      <c r="G198" s="981" t="s">
        <v>30</v>
      </c>
      <c r="H198" s="968">
        <v>100</v>
      </c>
    </row>
    <row r="199" spans="1:8" s="946" customFormat="1" ht="29" thickBot="1">
      <c r="B199" s="1020" t="s">
        <v>658</v>
      </c>
      <c r="C199" s="999" t="s">
        <v>537</v>
      </c>
      <c r="D199" s="956" t="s">
        <v>49</v>
      </c>
      <c r="E199" s="956">
        <v>0</v>
      </c>
      <c r="F199" s="956">
        <v>1</v>
      </c>
      <c r="G199" s="957">
        <v>1</v>
      </c>
      <c r="H199" s="1021">
        <v>4</v>
      </c>
    </row>
    <row r="200" spans="1:8" s="946" customFormat="1" ht="15">
      <c r="A200" s="959"/>
      <c r="B200" s="1124"/>
      <c r="D200" s="1022"/>
      <c r="E200" s="1022"/>
      <c r="F200" s="1023"/>
      <c r="G200" s="1023"/>
      <c r="H200" s="1023"/>
    </row>
    <row r="201" spans="1:8" s="946" customFormat="1" ht="36">
      <c r="A201" s="959"/>
      <c r="B201" s="947" t="s">
        <v>2493</v>
      </c>
      <c r="D201" s="1022"/>
      <c r="E201" s="1022"/>
      <c r="F201" s="1023"/>
      <c r="G201" s="1023"/>
      <c r="H201" s="1023"/>
    </row>
    <row r="202" spans="1:8" s="946" customFormat="1" ht="15">
      <c r="A202" s="959"/>
      <c r="B202" s="977" t="s">
        <v>2494</v>
      </c>
      <c r="D202" s="1022"/>
      <c r="E202" s="1022"/>
      <c r="F202" s="1023"/>
      <c r="G202" s="1023"/>
      <c r="H202" s="1023"/>
    </row>
    <row r="203" spans="1:8" ht="16" thickBot="1">
      <c r="A203" s="1"/>
      <c r="B203" s="348"/>
      <c r="D203" s="273"/>
      <c r="E203" s="273"/>
      <c r="F203" s="275"/>
      <c r="G203" s="275"/>
      <c r="H203" s="275"/>
    </row>
    <row r="204" spans="1:8" ht="32" customHeight="1" thickBot="1">
      <c r="B204" s="1203" t="s">
        <v>1383</v>
      </c>
      <c r="C204" s="1203"/>
      <c r="D204" s="1203"/>
      <c r="E204" s="1203"/>
      <c r="F204" s="1203"/>
      <c r="G204" s="1203"/>
      <c r="H204" s="1203"/>
    </row>
    <row r="205" spans="1:8">
      <c r="B205" s="274"/>
      <c r="D205" s="273"/>
      <c r="E205" s="273"/>
      <c r="F205" s="275"/>
      <c r="G205" s="275"/>
      <c r="H205" s="275"/>
    </row>
    <row r="206" spans="1:8" ht="17" thickBot="1">
      <c r="B206" s="264" t="s">
        <v>2495</v>
      </c>
      <c r="C206" s="266" t="s">
        <v>524</v>
      </c>
      <c r="D206" s="266">
        <v>2019</v>
      </c>
      <c r="E206" s="266">
        <v>2020</v>
      </c>
      <c r="F206" s="265">
        <v>2021</v>
      </c>
      <c r="G206" s="368">
        <v>2022</v>
      </c>
      <c r="H206" s="265">
        <v>2023</v>
      </c>
    </row>
    <row r="207" spans="1:8" s="946" customFormat="1" ht="14">
      <c r="B207" s="1011" t="s">
        <v>659</v>
      </c>
      <c r="C207" s="933" t="s">
        <v>634</v>
      </c>
      <c r="D207" s="951" t="s">
        <v>1975</v>
      </c>
      <c r="E207" s="951" t="s">
        <v>1974</v>
      </c>
      <c r="F207" s="1019" t="s">
        <v>1973</v>
      </c>
      <c r="G207" s="952" t="s">
        <v>1972</v>
      </c>
      <c r="H207" s="953" t="s">
        <v>1971</v>
      </c>
    </row>
    <row r="208" spans="1:8" s="946" customFormat="1" ht="14">
      <c r="B208" s="1011" t="s">
        <v>1384</v>
      </c>
      <c r="C208" s="933" t="s">
        <v>634</v>
      </c>
      <c r="D208" s="951" t="s">
        <v>1970</v>
      </c>
      <c r="E208" s="951" t="s">
        <v>1969</v>
      </c>
      <c r="F208" s="1019" t="s">
        <v>1968</v>
      </c>
      <c r="G208" s="952" t="s">
        <v>1967</v>
      </c>
      <c r="H208" s="953" t="s">
        <v>1966</v>
      </c>
    </row>
    <row r="209" spans="2:9" s="946" customFormat="1" ht="14">
      <c r="B209" s="1011" t="s">
        <v>660</v>
      </c>
      <c r="C209" s="933" t="s">
        <v>537</v>
      </c>
      <c r="D209" s="951">
        <v>682</v>
      </c>
      <c r="E209" s="951">
        <v>752</v>
      </c>
      <c r="F209" s="1019">
        <v>760</v>
      </c>
      <c r="G209" s="952">
        <v>748</v>
      </c>
      <c r="H209" s="953">
        <v>744</v>
      </c>
    </row>
    <row r="210" spans="2:9" s="946" customFormat="1" ht="14">
      <c r="B210" s="1011" t="s">
        <v>1385</v>
      </c>
      <c r="C210" s="933" t="s">
        <v>537</v>
      </c>
      <c r="D210" s="951">
        <v>561</v>
      </c>
      <c r="E210" s="951">
        <v>598</v>
      </c>
      <c r="F210" s="1019">
        <v>600</v>
      </c>
      <c r="G210" s="952">
        <v>592</v>
      </c>
      <c r="H210" s="953">
        <v>588</v>
      </c>
    </row>
    <row r="211" spans="2:9" s="946" customFormat="1" ht="14">
      <c r="B211" s="1011" t="s">
        <v>1386</v>
      </c>
      <c r="C211" s="933" t="s">
        <v>18</v>
      </c>
      <c r="D211" s="951" t="s">
        <v>1965</v>
      </c>
      <c r="E211" s="951" t="s">
        <v>1950</v>
      </c>
      <c r="F211" s="1019" t="s">
        <v>1964</v>
      </c>
      <c r="G211" s="952" t="s">
        <v>1964</v>
      </c>
      <c r="H211" s="953" t="s">
        <v>1963</v>
      </c>
    </row>
    <row r="212" spans="2:9" s="946" customFormat="1" ht="14">
      <c r="B212" s="1011" t="s">
        <v>1387</v>
      </c>
      <c r="C212" s="933" t="s">
        <v>18</v>
      </c>
      <c r="D212" s="951" t="s">
        <v>1962</v>
      </c>
      <c r="E212" s="951" t="s">
        <v>1961</v>
      </c>
      <c r="F212" s="1019" t="s">
        <v>1960</v>
      </c>
      <c r="G212" s="952" t="s">
        <v>1959</v>
      </c>
      <c r="H212" s="953" t="s">
        <v>1958</v>
      </c>
    </row>
    <row r="213" spans="2:9" s="946" customFormat="1" ht="14">
      <c r="B213" s="1011" t="s">
        <v>1388</v>
      </c>
      <c r="C213" s="933" t="s">
        <v>537</v>
      </c>
      <c r="D213" s="951">
        <v>44</v>
      </c>
      <c r="E213" s="951">
        <v>54</v>
      </c>
      <c r="F213" s="1019">
        <v>49</v>
      </c>
      <c r="G213" s="952">
        <v>45</v>
      </c>
      <c r="H213" s="953">
        <v>47</v>
      </c>
    </row>
    <row r="214" spans="2:9" s="946" customFormat="1" ht="16">
      <c r="B214" s="1011" t="s">
        <v>2496</v>
      </c>
      <c r="C214" s="933" t="s">
        <v>18</v>
      </c>
      <c r="D214" s="951" t="s">
        <v>1957</v>
      </c>
      <c r="E214" s="951" t="s">
        <v>1956</v>
      </c>
      <c r="F214" s="1019" t="s">
        <v>382</v>
      </c>
      <c r="G214" s="952" t="s">
        <v>1955</v>
      </c>
      <c r="H214" s="953" t="s">
        <v>1954</v>
      </c>
    </row>
    <row r="215" spans="2:9" s="946" customFormat="1" ht="16" customHeight="1">
      <c r="B215" s="1011" t="s">
        <v>2497</v>
      </c>
      <c r="C215" s="933" t="s">
        <v>18</v>
      </c>
      <c r="D215" s="951" t="s">
        <v>49</v>
      </c>
      <c r="E215" s="951">
        <v>100</v>
      </c>
      <c r="F215" s="1019">
        <v>100</v>
      </c>
      <c r="G215" s="952">
        <v>100</v>
      </c>
      <c r="H215" s="953">
        <v>100</v>
      </c>
      <c r="I215" s="1024"/>
    </row>
    <row r="216" spans="2:9" s="946" customFormat="1" ht="16" customHeight="1">
      <c r="B216" s="1011" t="s">
        <v>1389</v>
      </c>
      <c r="C216" s="933" t="s">
        <v>537</v>
      </c>
      <c r="D216" s="951">
        <v>68</v>
      </c>
      <c r="E216" s="951">
        <v>67</v>
      </c>
      <c r="F216" s="1019">
        <v>59</v>
      </c>
      <c r="G216" s="952">
        <v>55</v>
      </c>
      <c r="H216" s="953">
        <v>44</v>
      </c>
    </row>
    <row r="217" spans="2:9" s="946" customFormat="1" ht="16">
      <c r="B217" s="1011" t="s">
        <v>2498</v>
      </c>
      <c r="C217" s="933" t="s">
        <v>18</v>
      </c>
      <c r="D217" s="951" t="s">
        <v>1953</v>
      </c>
      <c r="E217" s="951" t="s">
        <v>1952</v>
      </c>
      <c r="F217" s="1019" t="s">
        <v>1951</v>
      </c>
      <c r="G217" s="952" t="s">
        <v>1950</v>
      </c>
      <c r="H217" s="953" t="s">
        <v>1550</v>
      </c>
      <c r="I217" s="1025"/>
    </row>
    <row r="218" spans="2:9" s="946" customFormat="1" ht="14">
      <c r="B218" s="1026" t="s">
        <v>1390</v>
      </c>
      <c r="C218" s="933" t="s">
        <v>537</v>
      </c>
      <c r="D218" s="951" t="s">
        <v>30</v>
      </c>
      <c r="E218" s="951" t="s">
        <v>30</v>
      </c>
      <c r="F218" s="1019" t="s">
        <v>30</v>
      </c>
      <c r="G218" s="952" t="s">
        <v>30</v>
      </c>
      <c r="H218" s="953">
        <v>695</v>
      </c>
      <c r="I218" s="1025"/>
    </row>
    <row r="219" spans="2:9" s="946" customFormat="1" ht="17" customHeight="1" thickBot="1">
      <c r="B219" s="998" t="s">
        <v>2499</v>
      </c>
      <c r="C219" s="999" t="s">
        <v>18</v>
      </c>
      <c r="D219" s="956" t="s">
        <v>30</v>
      </c>
      <c r="E219" s="956" t="s">
        <v>30</v>
      </c>
      <c r="F219" s="956" t="s">
        <v>30</v>
      </c>
      <c r="G219" s="957" t="s">
        <v>30</v>
      </c>
      <c r="H219" s="1117" t="s">
        <v>321</v>
      </c>
      <c r="I219" s="1025"/>
    </row>
    <row r="220" spans="2:9" s="946" customFormat="1" ht="15">
      <c r="B220" s="959"/>
      <c r="D220" s="1022"/>
      <c r="E220" s="1022"/>
      <c r="F220" s="1023"/>
      <c r="G220" s="1023"/>
      <c r="H220" s="1023"/>
    </row>
    <row r="221" spans="2:9" s="946" customFormat="1" ht="36">
      <c r="B221" s="947" t="s">
        <v>2500</v>
      </c>
      <c r="D221" s="1022"/>
      <c r="E221" s="1022"/>
      <c r="F221" s="1023"/>
      <c r="G221" s="1023"/>
      <c r="H221" s="1023"/>
    </row>
    <row r="222" spans="2:9" s="946" customFormat="1">
      <c r="B222" s="947" t="s">
        <v>2555</v>
      </c>
      <c r="D222" s="1022"/>
      <c r="E222" s="1022"/>
      <c r="F222" s="1023"/>
      <c r="G222" s="1023"/>
      <c r="H222" s="1023"/>
    </row>
    <row r="223" spans="2:9" s="946" customFormat="1">
      <c r="B223" s="947" t="s">
        <v>2503</v>
      </c>
      <c r="D223" s="1022"/>
      <c r="E223" s="1022"/>
      <c r="F223" s="1023"/>
      <c r="G223" s="1023"/>
      <c r="H223" s="1023"/>
    </row>
    <row r="224" spans="2:9" s="946" customFormat="1" ht="36">
      <c r="B224" s="947" t="s">
        <v>2501</v>
      </c>
      <c r="D224" s="1022"/>
      <c r="E224" s="1022"/>
      <c r="F224" s="1023"/>
      <c r="G224" s="1023"/>
      <c r="H224" s="1023"/>
    </row>
    <row r="225" spans="2:8" s="946" customFormat="1" ht="36">
      <c r="B225" s="947" t="s">
        <v>2502</v>
      </c>
      <c r="D225" s="1022"/>
      <c r="E225" s="1022"/>
      <c r="F225" s="1023"/>
      <c r="G225" s="1023"/>
      <c r="H225" s="1023"/>
    </row>
    <row r="227" spans="2:8" ht="30">
      <c r="B227" s="1201" t="s">
        <v>1391</v>
      </c>
      <c r="C227" s="1202"/>
      <c r="D227" s="1202"/>
      <c r="E227" s="1202"/>
      <c r="F227" s="1202"/>
      <c r="G227" s="1202"/>
      <c r="H227" s="1202"/>
    </row>
    <row r="229" spans="2:8" ht="15" thickBot="1">
      <c r="B229" s="360" t="s">
        <v>1392</v>
      </c>
      <c r="C229" s="266" t="s">
        <v>524</v>
      </c>
      <c r="D229" s="266">
        <v>2019</v>
      </c>
      <c r="E229" s="266">
        <v>2020</v>
      </c>
      <c r="F229" s="265">
        <v>2021</v>
      </c>
      <c r="G229" s="265">
        <v>2022</v>
      </c>
      <c r="H229" s="265">
        <v>2023</v>
      </c>
    </row>
    <row r="230" spans="2:8" s="946" customFormat="1" ht="16">
      <c r="B230" s="932" t="s">
        <v>2504</v>
      </c>
      <c r="C230" s="933" t="s">
        <v>537</v>
      </c>
      <c r="D230" s="951" t="s">
        <v>1949</v>
      </c>
      <c r="E230" s="951" t="s">
        <v>1948</v>
      </c>
      <c r="F230" s="951" t="s">
        <v>1947</v>
      </c>
      <c r="G230" s="952" t="s">
        <v>1946</v>
      </c>
      <c r="H230" s="953" t="s">
        <v>1945</v>
      </c>
    </row>
    <row r="231" spans="2:8" s="946" customFormat="1" ht="17" thickBot="1">
      <c r="B231" s="989" t="s">
        <v>2505</v>
      </c>
      <c r="C231" s="940" t="s">
        <v>77</v>
      </c>
      <c r="D231" s="956" t="s">
        <v>1944</v>
      </c>
      <c r="E231" s="956" t="s">
        <v>1943</v>
      </c>
      <c r="F231" s="956" t="s">
        <v>1942</v>
      </c>
      <c r="G231" s="957" t="s">
        <v>1941</v>
      </c>
      <c r="H231" s="958" t="s">
        <v>1940</v>
      </c>
    </row>
    <row r="232" spans="2:8" s="946" customFormat="1">
      <c r="B232" s="1027"/>
      <c r="C232" s="1016"/>
      <c r="D232" s="983"/>
      <c r="E232" s="983"/>
      <c r="F232" s="983"/>
      <c r="G232" s="1028"/>
      <c r="H232" s="1028"/>
    </row>
    <row r="233" spans="2:8" s="946" customFormat="1" ht="24">
      <c r="B233" s="947" t="s">
        <v>2506</v>
      </c>
      <c r="C233" s="1016"/>
      <c r="D233" s="983"/>
      <c r="E233" s="983"/>
      <c r="F233" s="983"/>
      <c r="G233" s="1028"/>
      <c r="H233" s="1028"/>
    </row>
    <row r="234" spans="2:8" s="946" customFormat="1" ht="24">
      <c r="B234" s="947" t="s">
        <v>2507</v>
      </c>
      <c r="C234" s="1016"/>
      <c r="D234" s="983"/>
      <c r="E234" s="983"/>
      <c r="F234" s="983"/>
      <c r="G234" s="1028"/>
      <c r="H234" s="1028"/>
    </row>
    <row r="236" spans="2:8" ht="30">
      <c r="B236" s="366" t="s">
        <v>1393</v>
      </c>
      <c r="C236" s="366"/>
      <c r="D236" s="366"/>
      <c r="E236" s="366"/>
      <c r="F236" s="366"/>
      <c r="G236" s="366"/>
      <c r="H236" s="366"/>
    </row>
    <row r="237" spans="2:8" ht="17" customHeight="1">
      <c r="B237" s="365"/>
      <c r="C237" s="365"/>
      <c r="D237" s="365"/>
      <c r="E237" s="365"/>
      <c r="F237" s="365"/>
      <c r="G237" s="365"/>
      <c r="H237" s="365"/>
    </row>
    <row r="238" spans="2:8" ht="15" thickBot="1">
      <c r="B238" s="264" t="s">
        <v>1136</v>
      </c>
      <c r="C238" s="266" t="s">
        <v>524</v>
      </c>
      <c r="D238" s="266">
        <v>2019</v>
      </c>
      <c r="E238" s="266">
        <v>2020</v>
      </c>
      <c r="F238" s="265">
        <v>2021</v>
      </c>
      <c r="G238" s="368">
        <v>2022</v>
      </c>
      <c r="H238" s="265">
        <v>2023</v>
      </c>
    </row>
    <row r="239" spans="2:8" s="946" customFormat="1" ht="14">
      <c r="B239" s="1011" t="s">
        <v>1394</v>
      </c>
      <c r="C239" s="934" t="s">
        <v>1396</v>
      </c>
      <c r="D239" s="951" t="s">
        <v>1939</v>
      </c>
      <c r="E239" s="951" t="s">
        <v>1938</v>
      </c>
      <c r="F239" s="1019" t="s">
        <v>1937</v>
      </c>
      <c r="G239" s="952" t="s">
        <v>1936</v>
      </c>
      <c r="H239" s="953" t="s">
        <v>1935</v>
      </c>
    </row>
    <row r="240" spans="2:8" s="946" customFormat="1" ht="14">
      <c r="B240" s="1011" t="s">
        <v>1395</v>
      </c>
      <c r="C240" s="934" t="s">
        <v>1396</v>
      </c>
      <c r="D240" s="951" t="s">
        <v>1934</v>
      </c>
      <c r="E240" s="951" t="s">
        <v>1933</v>
      </c>
      <c r="F240" s="1019" t="s">
        <v>1932</v>
      </c>
      <c r="G240" s="952" t="s">
        <v>1931</v>
      </c>
      <c r="H240" s="953" t="s">
        <v>1930</v>
      </c>
    </row>
    <row r="241" spans="1:9" s="946" customFormat="1" ht="16">
      <c r="B241" s="1011" t="s">
        <v>2508</v>
      </c>
      <c r="C241" s="934" t="s">
        <v>1397</v>
      </c>
      <c r="D241" s="951" t="s">
        <v>1929</v>
      </c>
      <c r="E241" s="951" t="s">
        <v>1927</v>
      </c>
      <c r="F241" s="1019" t="s">
        <v>1928</v>
      </c>
      <c r="G241" s="952" t="s">
        <v>1927</v>
      </c>
      <c r="H241" s="953" t="s">
        <v>1926</v>
      </c>
    </row>
    <row r="242" spans="1:9" s="946" customFormat="1" ht="16">
      <c r="B242" s="932" t="s">
        <v>2509</v>
      </c>
      <c r="C242" s="934" t="s">
        <v>1398</v>
      </c>
      <c r="D242" s="951" t="s">
        <v>1925</v>
      </c>
      <c r="E242" s="951" t="s">
        <v>1924</v>
      </c>
      <c r="F242" s="1019" t="s">
        <v>1923</v>
      </c>
      <c r="G242" s="1019" t="s">
        <v>1922</v>
      </c>
      <c r="H242" s="953" t="s">
        <v>1921</v>
      </c>
    </row>
    <row r="243" spans="1:9" s="946" customFormat="1" ht="16">
      <c r="B243" s="1011" t="s">
        <v>2510</v>
      </c>
      <c r="C243" s="934" t="s">
        <v>1399</v>
      </c>
      <c r="D243" s="951" t="s">
        <v>30</v>
      </c>
      <c r="E243" s="951" t="s">
        <v>30</v>
      </c>
      <c r="F243" s="1019">
        <v>30</v>
      </c>
      <c r="G243" s="952">
        <v>80</v>
      </c>
      <c r="H243" s="953">
        <v>95</v>
      </c>
    </row>
    <row r="244" spans="1:9" s="946" customFormat="1" ht="17" thickBot="1">
      <c r="B244" s="989" t="s">
        <v>2436</v>
      </c>
      <c r="C244" s="1029" t="s">
        <v>18</v>
      </c>
      <c r="D244" s="956" t="s">
        <v>1920</v>
      </c>
      <c r="E244" s="956" t="s">
        <v>1908</v>
      </c>
      <c r="F244" s="956" t="s">
        <v>1919</v>
      </c>
      <c r="G244" s="957" t="s">
        <v>1908</v>
      </c>
      <c r="H244" s="1021" t="s">
        <v>1918</v>
      </c>
    </row>
    <row r="245" spans="1:9" s="946" customFormat="1">
      <c r="B245" s="1030"/>
      <c r="C245" s="1031"/>
      <c r="D245" s="1017"/>
      <c r="E245" s="1017"/>
      <c r="F245" s="1017"/>
      <c r="G245" s="1032"/>
      <c r="H245" s="1017"/>
    </row>
    <row r="246" spans="1:9" s="946" customFormat="1" ht="22" customHeight="1">
      <c r="B246" s="1125" t="s">
        <v>2511</v>
      </c>
      <c r="C246" s="1126"/>
      <c r="D246" s="1127"/>
      <c r="E246" s="1127"/>
      <c r="F246" s="1127"/>
      <c r="G246" s="1128"/>
      <c r="H246" s="1127"/>
      <c r="I246" s="1129"/>
    </row>
    <row r="247" spans="1:9" s="946" customFormat="1" ht="26" customHeight="1">
      <c r="B247" s="1125" t="s">
        <v>2512</v>
      </c>
      <c r="C247" s="1126"/>
      <c r="D247" s="1127"/>
      <c r="E247" s="1127"/>
      <c r="F247" s="1127"/>
      <c r="G247" s="1128"/>
      <c r="H247" s="1127"/>
      <c r="I247" s="1129"/>
    </row>
    <row r="248" spans="1:9" s="946" customFormat="1" ht="58" customHeight="1">
      <c r="B248" s="1125" t="s">
        <v>2513</v>
      </c>
      <c r="C248" s="1126"/>
      <c r="D248" s="1127"/>
      <c r="E248" s="1127"/>
      <c r="F248" s="1127"/>
      <c r="G248" s="1128"/>
      <c r="H248" s="1127"/>
      <c r="I248" s="1033"/>
    </row>
    <row r="249" spans="1:9" ht="15">
      <c r="A249" s="1"/>
    </row>
    <row r="250" spans="1:9" ht="31">
      <c r="A250" s="16"/>
      <c r="B250" s="357" t="s">
        <v>661</v>
      </c>
      <c r="C250" s="357"/>
      <c r="D250" s="357"/>
      <c r="E250" s="357"/>
      <c r="F250" s="357"/>
      <c r="G250" s="357"/>
      <c r="H250" s="357"/>
    </row>
    <row r="251" spans="1:9" ht="16">
      <c r="A251" s="16"/>
    </row>
    <row r="252" spans="1:9" ht="17" thickBot="1">
      <c r="A252" s="16"/>
      <c r="B252" s="264" t="s">
        <v>662</v>
      </c>
      <c r="C252" s="266" t="s">
        <v>524</v>
      </c>
      <c r="D252" s="266">
        <v>2019</v>
      </c>
      <c r="E252" s="266">
        <v>2020</v>
      </c>
      <c r="F252" s="266">
        <v>2021</v>
      </c>
      <c r="G252" s="368">
        <v>2022</v>
      </c>
      <c r="H252" s="265">
        <v>2023</v>
      </c>
    </row>
    <row r="253" spans="1:9" s="946" customFormat="1" ht="16">
      <c r="A253" s="1034"/>
      <c r="B253" s="997" t="s">
        <v>663</v>
      </c>
      <c r="C253" s="934" t="s">
        <v>1400</v>
      </c>
      <c r="D253" s="951" t="s">
        <v>30</v>
      </c>
      <c r="E253" s="951" t="s">
        <v>1917</v>
      </c>
      <c r="F253" s="951" t="s">
        <v>1916</v>
      </c>
      <c r="G253" s="952" t="s">
        <v>1915</v>
      </c>
      <c r="H253" s="953" t="s">
        <v>1914</v>
      </c>
    </row>
    <row r="254" spans="1:9" s="946" customFormat="1" ht="16">
      <c r="A254" s="1034"/>
      <c r="B254" s="997" t="s">
        <v>2514</v>
      </c>
      <c r="C254" s="934" t="s">
        <v>537</v>
      </c>
      <c r="D254" s="951" t="s">
        <v>1913</v>
      </c>
      <c r="E254" s="951" t="s">
        <v>1912</v>
      </c>
      <c r="F254" s="951" t="s">
        <v>1911</v>
      </c>
      <c r="G254" s="952" t="s">
        <v>1910</v>
      </c>
      <c r="H254" s="953" t="s">
        <v>1909</v>
      </c>
    </row>
    <row r="255" spans="1:9" s="946" customFormat="1" ht="28">
      <c r="A255" s="1034"/>
      <c r="B255" s="997" t="s">
        <v>664</v>
      </c>
      <c r="C255" s="934" t="s">
        <v>1401</v>
      </c>
      <c r="D255" s="951" t="s">
        <v>1908</v>
      </c>
      <c r="E255" s="951" t="s">
        <v>1907</v>
      </c>
      <c r="F255" s="951" t="s">
        <v>1906</v>
      </c>
      <c r="G255" s="952" t="s">
        <v>1905</v>
      </c>
      <c r="H255" s="953" t="s">
        <v>1904</v>
      </c>
    </row>
    <row r="256" spans="1:9" s="946" customFormat="1" ht="16">
      <c r="A256" s="1035"/>
      <c r="B256" s="997" t="s">
        <v>665</v>
      </c>
      <c r="C256" s="934" t="s">
        <v>77</v>
      </c>
      <c r="D256" s="951" t="s">
        <v>1903</v>
      </c>
      <c r="E256" s="951" t="s">
        <v>1902</v>
      </c>
      <c r="F256" s="951" t="s">
        <v>1901</v>
      </c>
      <c r="G256" s="952" t="s">
        <v>1900</v>
      </c>
      <c r="H256" s="953" t="s">
        <v>1899</v>
      </c>
    </row>
    <row r="257" spans="1:8" s="946" customFormat="1" ht="16">
      <c r="A257" s="1035"/>
      <c r="B257" s="997" t="s">
        <v>2515</v>
      </c>
      <c r="C257" s="934" t="s">
        <v>537</v>
      </c>
      <c r="D257" s="951">
        <v>859</v>
      </c>
      <c r="E257" s="951" t="s">
        <v>1898</v>
      </c>
      <c r="F257" s="951" t="s">
        <v>1897</v>
      </c>
      <c r="G257" s="952" t="s">
        <v>1896</v>
      </c>
      <c r="H257" s="953" t="s">
        <v>1895</v>
      </c>
    </row>
    <row r="258" spans="1:8" s="946" customFormat="1" ht="16">
      <c r="A258" s="1035"/>
      <c r="B258" s="997" t="s">
        <v>2516</v>
      </c>
      <c r="C258" s="934" t="s">
        <v>105</v>
      </c>
      <c r="D258" s="951" t="s">
        <v>1894</v>
      </c>
      <c r="E258" s="951" t="s">
        <v>1893</v>
      </c>
      <c r="F258" s="951" t="s">
        <v>1892</v>
      </c>
      <c r="G258" s="952" t="s">
        <v>1891</v>
      </c>
      <c r="H258" s="953" t="s">
        <v>1890</v>
      </c>
    </row>
    <row r="259" spans="1:8" s="946" customFormat="1" ht="16">
      <c r="A259" s="1035"/>
      <c r="B259" s="1036" t="s">
        <v>2517</v>
      </c>
      <c r="C259" s="1037" t="s">
        <v>537</v>
      </c>
      <c r="D259" s="951" t="s">
        <v>30</v>
      </c>
      <c r="E259" s="951" t="s">
        <v>1889</v>
      </c>
      <c r="F259" s="951" t="s">
        <v>1888</v>
      </c>
      <c r="G259" s="952" t="s">
        <v>1887</v>
      </c>
      <c r="H259" s="953" t="s">
        <v>1886</v>
      </c>
    </row>
    <row r="260" spans="1:8" s="946" customFormat="1" ht="16" customHeight="1" thickBot="1">
      <c r="B260" s="1004" t="s">
        <v>2518</v>
      </c>
      <c r="C260" s="1038" t="s">
        <v>537</v>
      </c>
      <c r="D260" s="956" t="s">
        <v>30</v>
      </c>
      <c r="E260" s="956" t="s">
        <v>30</v>
      </c>
      <c r="F260" s="956" t="s">
        <v>30</v>
      </c>
      <c r="G260" s="957" t="s">
        <v>30</v>
      </c>
      <c r="H260" s="958" t="s">
        <v>1885</v>
      </c>
    </row>
    <row r="261" spans="1:8" s="946" customFormat="1"/>
    <row r="262" spans="1:8" s="946" customFormat="1" ht="36">
      <c r="B262" s="947" t="s">
        <v>2519</v>
      </c>
    </row>
    <row r="263" spans="1:8" s="946" customFormat="1" ht="53">
      <c r="A263" s="959"/>
      <c r="B263" s="947" t="s">
        <v>2520</v>
      </c>
      <c r="C263" s="1039"/>
      <c r="D263" s="1039"/>
      <c r="E263" s="1039"/>
      <c r="F263" s="1039"/>
      <c r="G263" s="1039"/>
      <c r="H263" s="1039"/>
    </row>
    <row r="264" spans="1:8" s="946" customFormat="1" ht="41">
      <c r="A264" s="959"/>
      <c r="B264" s="947" t="s">
        <v>2521</v>
      </c>
    </row>
    <row r="265" spans="1:8" s="946" customFormat="1" ht="84">
      <c r="A265" s="959"/>
      <c r="B265" s="947" t="s">
        <v>2522</v>
      </c>
    </row>
    <row r="266" spans="1:8" s="946" customFormat="1" ht="36">
      <c r="A266" s="1035"/>
      <c r="B266" s="947" t="s">
        <v>2523</v>
      </c>
    </row>
    <row r="267" spans="1:8" ht="15">
      <c r="A267" s="1"/>
    </row>
    <row r="268" spans="1:8" ht="30" customHeight="1"/>
  </sheetData>
  <sheetProtection algorithmName="SHA-512" hashValue="x2KSaJLYWnLZbyLNfxe/Hw+yyhBn3wy6proI4vsOc4BOEQtPGQUthPMG64gJNep0NPGWfFiy2BoCVrs+XUzuJQ==" saltValue="w5gB/AjrQzK5svbCtHSXAA==" spinCount="100000" sheet="1" formatRows="0" insertColumns="0" insertRows="0" insertHyperlinks="0" deleteColumns="0" deleteRows="0" sort="0" autoFilter="0" pivotTables="0"/>
  <mergeCells count="8">
    <mergeCell ref="B227:H227"/>
    <mergeCell ref="B204:H204"/>
    <mergeCell ref="B1:H1"/>
    <mergeCell ref="B193:H193"/>
    <mergeCell ref="B102:H102"/>
    <mergeCell ref="B161:H161"/>
    <mergeCell ref="B73:B74"/>
    <mergeCell ref="B47:B48"/>
  </mergeCells>
  <pageMargins left="0.7" right="0.7" top="0.78740157499999996" bottom="0.78740157499999996" header="0.3" footer="0.3"/>
  <pageSetup paperSize="9" orientation="portrait" r:id="rId1"/>
  <ignoredErrors>
    <ignoredError sqref="D6:H14 D16:H18 H15 D15:G15 D34:H37 D151 E150:H151 D179 D181 D185:H185 D197 H211 F214 D230:H231 D241:H242 D254:H259 D167:H169 H219 F152 F197:H197 D260:F260 H26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964-1279-D045-B534-BB22CE8ACDF5}">
  <sheetPr>
    <tabColor rgb="FF0070C0"/>
  </sheetPr>
  <dimension ref="A1:I41"/>
  <sheetViews>
    <sheetView showGridLines="0" zoomScaleNormal="100" workbookViewId="0"/>
  </sheetViews>
  <sheetFormatPr baseColWidth="10" defaultColWidth="11.5" defaultRowHeight="15"/>
  <cols>
    <col min="1" max="1" width="3.5" style="1" customWidth="1"/>
    <col min="2" max="2" width="97.6640625" style="1" bestFit="1" customWidth="1"/>
    <col min="3" max="3" width="17.5" style="1" customWidth="1"/>
    <col min="4" max="7" width="11.5" style="1" customWidth="1"/>
    <col min="8" max="8" width="18.5" style="1" bestFit="1" customWidth="1"/>
    <col min="9" max="9" width="11.1640625" style="1" customWidth="1"/>
    <col min="10" max="16384" width="11.5" style="1"/>
  </cols>
  <sheetData>
    <row r="1" spans="1:9" s="263" customFormat="1" ht="32" customHeight="1" thickBot="1">
      <c r="B1" s="1149" t="s">
        <v>1137</v>
      </c>
      <c r="C1" s="1149"/>
      <c r="D1" s="1149"/>
      <c r="E1" s="1149"/>
      <c r="F1" s="1149"/>
      <c r="G1" s="1149"/>
      <c r="H1" s="1149"/>
      <c r="I1" s="872"/>
    </row>
    <row r="2" spans="1:9" ht="16">
      <c r="A2" s="97"/>
      <c r="B2" s="263"/>
      <c r="C2" s="271"/>
      <c r="D2" s="271"/>
      <c r="E2" s="271"/>
      <c r="F2" s="271"/>
      <c r="G2" s="271"/>
      <c r="H2" s="271"/>
      <c r="I2" s="14"/>
    </row>
    <row r="3" spans="1:9" ht="17" thickBot="1">
      <c r="B3" s="360" t="s">
        <v>1136</v>
      </c>
      <c r="C3" s="266" t="s">
        <v>524</v>
      </c>
      <c r="D3" s="266">
        <v>2019</v>
      </c>
      <c r="E3" s="266">
        <v>2020</v>
      </c>
      <c r="F3" s="265">
        <v>2021</v>
      </c>
      <c r="G3" s="368">
        <v>2022</v>
      </c>
      <c r="H3" s="265">
        <v>2023</v>
      </c>
      <c r="I3" s="14"/>
    </row>
    <row r="4" spans="1:9" s="1034" customFormat="1" ht="16">
      <c r="B4" s="997" t="s">
        <v>666</v>
      </c>
      <c r="C4" s="933" t="s">
        <v>634</v>
      </c>
      <c r="D4" s="951" t="s">
        <v>2279</v>
      </c>
      <c r="E4" s="951" t="s">
        <v>2278</v>
      </c>
      <c r="F4" s="1019" t="s">
        <v>2277</v>
      </c>
      <c r="G4" s="952" t="s">
        <v>2276</v>
      </c>
      <c r="H4" s="953" t="s">
        <v>2275</v>
      </c>
      <c r="I4" s="1040"/>
    </row>
    <row r="5" spans="1:9" s="1034" customFormat="1" ht="16">
      <c r="B5" s="997" t="s">
        <v>2437</v>
      </c>
      <c r="C5" s="933" t="s">
        <v>634</v>
      </c>
      <c r="D5" s="951" t="s">
        <v>2274</v>
      </c>
      <c r="E5" s="951" t="s">
        <v>2273</v>
      </c>
      <c r="F5" s="1019" t="s">
        <v>2272</v>
      </c>
      <c r="G5" s="952" t="s">
        <v>2271</v>
      </c>
      <c r="H5" s="953" t="s">
        <v>2270</v>
      </c>
      <c r="I5" s="1040"/>
    </row>
    <row r="6" spans="1:9" s="1034" customFormat="1" ht="26.25" customHeight="1">
      <c r="B6" s="997" t="s">
        <v>667</v>
      </c>
      <c r="C6" s="933" t="s">
        <v>18</v>
      </c>
      <c r="D6" s="951">
        <v>100</v>
      </c>
      <c r="E6" s="951">
        <v>100</v>
      </c>
      <c r="F6" s="1019">
        <v>100</v>
      </c>
      <c r="G6" s="952">
        <v>100</v>
      </c>
      <c r="H6" s="953">
        <v>100</v>
      </c>
      <c r="I6" s="1040"/>
    </row>
    <row r="7" spans="1:9" s="1035" customFormat="1" ht="16">
      <c r="B7" s="1015"/>
      <c r="C7" s="1016"/>
      <c r="D7" s="1017"/>
      <c r="E7" s="1017"/>
      <c r="F7" s="1017"/>
      <c r="G7" s="1017"/>
      <c r="H7" s="1017"/>
      <c r="I7" s="1041"/>
    </row>
    <row r="8" spans="1:9" s="1035" customFormat="1" ht="16">
      <c r="B8" s="947" t="s">
        <v>2438</v>
      </c>
      <c r="C8" s="1016"/>
      <c r="D8" s="1017"/>
      <c r="E8" s="1017"/>
      <c r="F8" s="1017"/>
      <c r="G8" s="1017"/>
      <c r="H8" s="1017"/>
      <c r="I8" s="1041"/>
    </row>
    <row r="9" spans="1:9" s="959" customFormat="1">
      <c r="B9" s="1042"/>
      <c r="C9" s="1042"/>
      <c r="D9" s="1042"/>
      <c r="E9" s="1042"/>
      <c r="F9" s="1023"/>
      <c r="G9" s="1023"/>
      <c r="H9" s="1023"/>
    </row>
    <row r="10" spans="1:9" ht="17" thickBot="1">
      <c r="B10" s="360" t="s">
        <v>60</v>
      </c>
      <c r="C10" s="266" t="s">
        <v>524</v>
      </c>
      <c r="D10" s="266">
        <v>2019</v>
      </c>
      <c r="E10" s="266">
        <v>2020</v>
      </c>
      <c r="F10" s="291">
        <v>2021</v>
      </c>
      <c r="G10" s="368">
        <v>2022</v>
      </c>
      <c r="H10" s="265">
        <v>2023</v>
      </c>
      <c r="I10" s="14"/>
    </row>
    <row r="11" spans="1:9" s="959" customFormat="1" ht="16">
      <c r="B11" s="1011" t="s">
        <v>2439</v>
      </c>
      <c r="C11" s="933" t="s">
        <v>18</v>
      </c>
      <c r="D11" s="951" t="s">
        <v>2074</v>
      </c>
      <c r="E11" s="951" t="s">
        <v>2269</v>
      </c>
      <c r="F11" s="1019" t="s">
        <v>2268</v>
      </c>
      <c r="G11" s="952" t="s">
        <v>2267</v>
      </c>
      <c r="H11" s="953" t="s">
        <v>2266</v>
      </c>
      <c r="I11" s="1034"/>
    </row>
    <row r="12" spans="1:9" s="959" customFormat="1" ht="16">
      <c r="B12" s="1011" t="s">
        <v>668</v>
      </c>
      <c r="C12" s="933" t="s">
        <v>537</v>
      </c>
      <c r="D12" s="951" t="s">
        <v>2265</v>
      </c>
      <c r="E12" s="951" t="s">
        <v>2264</v>
      </c>
      <c r="F12" s="1019" t="s">
        <v>2263</v>
      </c>
      <c r="G12" s="952" t="s">
        <v>2262</v>
      </c>
      <c r="H12" s="953" t="s">
        <v>2261</v>
      </c>
      <c r="I12" s="1034"/>
    </row>
    <row r="13" spans="1:9" s="959" customFormat="1" ht="16">
      <c r="B13" s="1011" t="s">
        <v>1138</v>
      </c>
      <c r="C13" s="933" t="s">
        <v>537</v>
      </c>
      <c r="D13" s="951">
        <v>0</v>
      </c>
      <c r="E13" s="951">
        <v>0</v>
      </c>
      <c r="F13" s="1019">
        <v>0</v>
      </c>
      <c r="G13" s="952">
        <v>0</v>
      </c>
      <c r="H13" s="953">
        <v>1</v>
      </c>
      <c r="I13" s="1034"/>
    </row>
    <row r="14" spans="1:9" s="959" customFormat="1" ht="16">
      <c r="B14" s="1011" t="s">
        <v>2440</v>
      </c>
      <c r="C14" s="933" t="s">
        <v>537</v>
      </c>
      <c r="D14" s="951">
        <v>0</v>
      </c>
      <c r="E14" s="951">
        <v>0</v>
      </c>
      <c r="F14" s="1019">
        <v>0</v>
      </c>
      <c r="G14" s="952">
        <v>0</v>
      </c>
      <c r="H14" s="953">
        <v>0</v>
      </c>
      <c r="I14" s="1034"/>
    </row>
    <row r="15" spans="1:9" s="959" customFormat="1" ht="16">
      <c r="B15" s="1011" t="s">
        <v>1139</v>
      </c>
      <c r="C15" s="933" t="s">
        <v>537</v>
      </c>
      <c r="D15" s="951">
        <v>0</v>
      </c>
      <c r="E15" s="951">
        <v>0</v>
      </c>
      <c r="F15" s="1019">
        <v>0</v>
      </c>
      <c r="G15" s="952">
        <v>0</v>
      </c>
      <c r="H15" s="953">
        <v>0</v>
      </c>
      <c r="I15" s="1034"/>
    </row>
    <row r="16" spans="1:9" s="959" customFormat="1">
      <c r="B16" s="1011" t="s">
        <v>669</v>
      </c>
      <c r="C16" s="933" t="s">
        <v>537</v>
      </c>
      <c r="D16" s="951">
        <v>9</v>
      </c>
      <c r="E16" s="951">
        <v>4</v>
      </c>
      <c r="F16" s="1019">
        <v>1</v>
      </c>
      <c r="G16" s="952">
        <v>4</v>
      </c>
      <c r="H16" s="953">
        <v>3</v>
      </c>
      <c r="I16" s="1040"/>
    </row>
    <row r="17" spans="2:9" s="959" customFormat="1" ht="16" thickBot="1">
      <c r="B17" s="989" t="s">
        <v>670</v>
      </c>
      <c r="C17" s="940" t="s">
        <v>77</v>
      </c>
      <c r="D17" s="956">
        <v>0</v>
      </c>
      <c r="E17" s="956">
        <v>0</v>
      </c>
      <c r="F17" s="956">
        <v>0</v>
      </c>
      <c r="G17" s="957">
        <v>0</v>
      </c>
      <c r="H17" s="1021">
        <v>0</v>
      </c>
      <c r="I17" s="1040"/>
    </row>
    <row r="18" spans="2:9" s="1035" customFormat="1" ht="16">
      <c r="B18" s="947"/>
      <c r="C18" s="1016"/>
      <c r="D18" s="1017"/>
      <c r="E18" s="1017"/>
      <c r="F18" s="1017"/>
      <c r="G18" s="1017"/>
      <c r="H18" s="1017"/>
      <c r="I18" s="1041"/>
    </row>
    <row r="19" spans="2:9" s="1035" customFormat="1" ht="36">
      <c r="B19" s="947" t="s">
        <v>2441</v>
      </c>
      <c r="C19" s="1016"/>
      <c r="D19" s="1017"/>
      <c r="E19" s="1017"/>
      <c r="F19" s="1017"/>
      <c r="G19" s="1017"/>
      <c r="H19" s="1017"/>
      <c r="I19" s="1041"/>
    </row>
    <row r="20" spans="2:9" s="1035" customFormat="1" ht="16">
      <c r="B20" s="947" t="s">
        <v>2442</v>
      </c>
      <c r="C20" s="1016"/>
      <c r="D20" s="1017"/>
      <c r="E20" s="1017"/>
      <c r="F20" s="1017"/>
      <c r="G20" s="1017"/>
      <c r="H20" s="1017"/>
      <c r="I20" s="1041"/>
    </row>
    <row r="21" spans="2:9">
      <c r="B21" s="274"/>
      <c r="C21" s="263"/>
      <c r="D21" s="273"/>
      <c r="E21" s="273"/>
      <c r="F21" s="275"/>
      <c r="G21" s="275"/>
      <c r="H21" s="275"/>
    </row>
    <row r="22" spans="2:9" s="263" customFormat="1" ht="32" thickBot="1">
      <c r="B22" s="349" t="s">
        <v>671</v>
      </c>
      <c r="C22" s="268"/>
      <c r="D22" s="270"/>
      <c r="E22" s="268"/>
      <c r="F22" s="268"/>
      <c r="G22" s="268"/>
      <c r="H22" s="268"/>
      <c r="I22" s="277"/>
    </row>
    <row r="23" spans="2:9" ht="16">
      <c r="B23" s="263"/>
      <c r="C23" s="263"/>
      <c r="D23" s="263"/>
      <c r="E23" s="263"/>
      <c r="F23" s="276"/>
      <c r="G23" s="276"/>
      <c r="H23" s="276"/>
      <c r="I23" s="14"/>
    </row>
    <row r="24" spans="2:9" ht="17" thickBot="1">
      <c r="B24" s="264" t="s">
        <v>672</v>
      </c>
      <c r="C24" s="266" t="s">
        <v>524</v>
      </c>
      <c r="D24" s="266">
        <v>2019</v>
      </c>
      <c r="E24" s="266">
        <v>2020</v>
      </c>
      <c r="F24" s="265">
        <v>2021</v>
      </c>
      <c r="G24" s="265">
        <v>2022</v>
      </c>
      <c r="H24" s="265">
        <v>2023</v>
      </c>
      <c r="I24" s="14"/>
    </row>
    <row r="25" spans="2:9" s="959" customFormat="1" ht="16">
      <c r="B25" s="997" t="s">
        <v>2443</v>
      </c>
      <c r="C25" s="933" t="s">
        <v>537</v>
      </c>
      <c r="D25" s="951">
        <v>0</v>
      </c>
      <c r="E25" s="951">
        <v>3</v>
      </c>
      <c r="F25" s="1019">
        <v>0</v>
      </c>
      <c r="G25" s="952">
        <v>1</v>
      </c>
      <c r="H25" s="953">
        <v>0</v>
      </c>
    </row>
    <row r="26" spans="2:9" s="959" customFormat="1">
      <c r="B26" s="997" t="s">
        <v>673</v>
      </c>
      <c r="C26" s="933" t="s">
        <v>537</v>
      </c>
      <c r="D26" s="951">
        <v>0</v>
      </c>
      <c r="E26" s="951">
        <v>0</v>
      </c>
      <c r="F26" s="1019">
        <v>0</v>
      </c>
      <c r="G26" s="952">
        <v>0</v>
      </c>
      <c r="H26" s="953">
        <v>0</v>
      </c>
    </row>
    <row r="27" spans="2:9" s="959" customFormat="1" ht="16">
      <c r="B27" s="997" t="s">
        <v>2444</v>
      </c>
      <c r="C27" s="933" t="s">
        <v>18</v>
      </c>
      <c r="D27" s="951" t="s">
        <v>2260</v>
      </c>
      <c r="E27" s="951" t="s">
        <v>2259</v>
      </c>
      <c r="F27" s="1019" t="s">
        <v>1549</v>
      </c>
      <c r="G27" s="952" t="s">
        <v>2258</v>
      </c>
      <c r="H27" s="953" t="s">
        <v>2257</v>
      </c>
      <c r="I27" s="1043"/>
    </row>
    <row r="28" spans="2:9" s="959" customFormat="1" ht="16" thickBot="1">
      <c r="B28" s="1020" t="s">
        <v>674</v>
      </c>
      <c r="C28" s="940" t="s">
        <v>537</v>
      </c>
      <c r="D28" s="956" t="s">
        <v>2256</v>
      </c>
      <c r="E28" s="956" t="s">
        <v>2255</v>
      </c>
      <c r="F28" s="956" t="s">
        <v>2254</v>
      </c>
      <c r="G28" s="957" t="s">
        <v>2253</v>
      </c>
      <c r="H28" s="1021" t="s">
        <v>2252</v>
      </c>
      <c r="I28" s="1040"/>
    </row>
    <row r="29" spans="2:9" s="959" customFormat="1" ht="16">
      <c r="B29" s="946"/>
      <c r="C29" s="946"/>
      <c r="D29" s="946"/>
      <c r="E29" s="946"/>
      <c r="F29" s="1044"/>
      <c r="G29" s="1044"/>
      <c r="H29" s="1044"/>
      <c r="I29" s="1045"/>
    </row>
    <row r="30" spans="2:9" s="959" customFormat="1" ht="67" customHeight="1">
      <c r="B30" s="947" t="s">
        <v>2445</v>
      </c>
      <c r="C30" s="946"/>
      <c r="D30" s="946"/>
      <c r="E30" s="946"/>
      <c r="F30" s="1044"/>
      <c r="G30" s="1044"/>
      <c r="H30" s="1044"/>
    </row>
    <row r="31" spans="2:9" s="959" customFormat="1" ht="36">
      <c r="B31" s="947" t="s">
        <v>2446</v>
      </c>
      <c r="C31" s="946"/>
      <c r="D31" s="946"/>
      <c r="E31" s="946"/>
      <c r="F31" s="1044"/>
      <c r="G31" s="1044"/>
      <c r="H31" s="1044"/>
    </row>
    <row r="32" spans="2:9" ht="16">
      <c r="B32" s="263"/>
      <c r="C32" s="263"/>
      <c r="D32" s="263"/>
      <c r="E32" s="263"/>
      <c r="F32" s="276"/>
      <c r="G32" s="276"/>
      <c r="H32" s="276"/>
      <c r="I32" s="14"/>
    </row>
    <row r="33" spans="2:9" ht="17" thickBot="1">
      <c r="B33" s="264" t="s">
        <v>675</v>
      </c>
      <c r="C33" s="266" t="s">
        <v>524</v>
      </c>
      <c r="D33" s="266">
        <v>2019</v>
      </c>
      <c r="E33" s="266">
        <v>2020</v>
      </c>
      <c r="F33" s="265">
        <v>2021</v>
      </c>
      <c r="G33" s="265">
        <v>2022</v>
      </c>
      <c r="H33" s="265">
        <v>2023</v>
      </c>
      <c r="I33" s="14"/>
    </row>
    <row r="34" spans="2:9" s="959" customFormat="1" ht="16">
      <c r="B34" s="997" t="s">
        <v>2447</v>
      </c>
      <c r="C34" s="933" t="s">
        <v>537</v>
      </c>
      <c r="D34" s="951">
        <v>26</v>
      </c>
      <c r="E34" s="951">
        <v>25</v>
      </c>
      <c r="F34" s="1019">
        <v>16</v>
      </c>
      <c r="G34" s="952">
        <v>26</v>
      </c>
      <c r="H34" s="953">
        <v>37</v>
      </c>
    </row>
    <row r="35" spans="2:9" s="959" customFormat="1">
      <c r="B35" s="1011" t="s">
        <v>676</v>
      </c>
      <c r="C35" s="933" t="s">
        <v>537</v>
      </c>
      <c r="D35" s="951">
        <v>0</v>
      </c>
      <c r="E35" s="951">
        <v>0</v>
      </c>
      <c r="F35" s="1019">
        <v>0</v>
      </c>
      <c r="G35" s="952">
        <v>0</v>
      </c>
      <c r="H35" s="953">
        <v>0</v>
      </c>
      <c r="I35" s="1040"/>
    </row>
    <row r="36" spans="2:9" s="959" customFormat="1" ht="16">
      <c r="B36" s="1011" t="s">
        <v>2448</v>
      </c>
      <c r="C36" s="933" t="s">
        <v>18</v>
      </c>
      <c r="D36" s="951" t="s">
        <v>1550</v>
      </c>
      <c r="E36" s="951" t="s">
        <v>2056</v>
      </c>
      <c r="F36" s="1019" t="s">
        <v>1550</v>
      </c>
      <c r="G36" s="952" t="s">
        <v>2073</v>
      </c>
      <c r="H36" s="953" t="s">
        <v>2251</v>
      </c>
      <c r="I36" s="1043"/>
    </row>
    <row r="37" spans="2:9" s="959" customFormat="1" ht="16" thickBot="1">
      <c r="B37" s="1020" t="s">
        <v>677</v>
      </c>
      <c r="C37" s="940" t="s">
        <v>537</v>
      </c>
      <c r="D37" s="956" t="s">
        <v>2250</v>
      </c>
      <c r="E37" s="956" t="s">
        <v>2249</v>
      </c>
      <c r="F37" s="956" t="s">
        <v>2248</v>
      </c>
      <c r="G37" s="957" t="s">
        <v>2247</v>
      </c>
      <c r="H37" s="1021" t="s">
        <v>2246</v>
      </c>
      <c r="I37" s="1040"/>
    </row>
    <row r="38" spans="2:9" s="959" customFormat="1">
      <c r="B38" s="1026"/>
      <c r="C38" s="946"/>
      <c r="D38" s="946"/>
      <c r="E38" s="946"/>
      <c r="F38" s="946"/>
      <c r="G38" s="946"/>
      <c r="H38" s="946"/>
    </row>
    <row r="39" spans="2:9" s="959" customFormat="1" ht="36">
      <c r="B39" s="947" t="s">
        <v>2449</v>
      </c>
      <c r="C39" s="946"/>
      <c r="D39" s="946"/>
      <c r="E39" s="946"/>
      <c r="F39" s="946"/>
      <c r="G39" s="946"/>
      <c r="H39" s="946"/>
    </row>
    <row r="40" spans="2:9" s="959" customFormat="1" ht="44" customHeight="1">
      <c r="B40" s="947" t="s">
        <v>2450</v>
      </c>
      <c r="C40" s="946"/>
      <c r="D40" s="946"/>
      <c r="E40" s="946"/>
      <c r="F40" s="946"/>
      <c r="G40" s="946"/>
      <c r="H40" s="946"/>
    </row>
    <row r="41" spans="2:9">
      <c r="B41" s="347"/>
    </row>
  </sheetData>
  <sheetProtection algorithmName="SHA-512" hashValue="iq2isVRmVcLR3FYQ90Xp67WaqamZtwQ91q7/cbz8iQcBvbwB3X+L6OsE8UmNlNpaAtq3bJ21MGbXAkR1DA4Utw==" saltValue="Uym3r9H+9Rx1i8Y55DxvKQ==" spinCount="100000" sheet="1" objects="1" scenarios="1"/>
  <mergeCells count="1">
    <mergeCell ref="B1:H1"/>
  </mergeCells>
  <pageMargins left="0.7" right="0.7" top="0.78740157499999996" bottom="0.78740157499999996" header="0.3" footer="0.3"/>
  <pageSetup paperSize="9" orientation="portrait" r:id="rId1"/>
  <ignoredErrors>
    <ignoredError sqref="D12:H12 D28:H28 D37:H3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D266-27A8-DB40-8E43-2B134F6E38F9}">
  <dimension ref="B1:O1"/>
  <sheetViews>
    <sheetView showGridLines="0" zoomScaleNormal="100" workbookViewId="0"/>
  </sheetViews>
  <sheetFormatPr baseColWidth="10" defaultRowHeight="15"/>
  <cols>
    <col min="1" max="1" width="2.5" customWidth="1"/>
  </cols>
  <sheetData>
    <row r="1" spans="2:15" ht="30">
      <c r="B1" s="1204" t="s">
        <v>1671</v>
      </c>
      <c r="C1" s="1204"/>
      <c r="D1" s="1204"/>
      <c r="E1" s="1210"/>
      <c r="F1" s="1210"/>
      <c r="G1" s="1210"/>
      <c r="H1" s="1210"/>
      <c r="I1" s="1210"/>
      <c r="J1" s="1210"/>
      <c r="K1" s="1210"/>
      <c r="L1" s="1210"/>
      <c r="M1" s="1210"/>
      <c r="N1" s="1210"/>
      <c r="O1" s="871"/>
    </row>
  </sheetData>
  <sheetProtection algorithmName="SHA-512" hashValue="Kp8bN2fFyxmIMk9J/6r1sjWY/D+yRF/X4eBrpyzRrjz7EULx2nFE+6iSn4tT6nW+RTcmeJ90HovTq/nB/PDW2A==" saltValue="wqkEilJJbTSel5joYP8xiw==" spinCount="100000" sheet="1" formatRows="0" insertColumns="0" insertRows="0" insertHyperlinks="0" deleteColumns="0" deleteRows="0" sort="0" autoFilter="0" pivotTables="0"/>
  <mergeCells count="1">
    <mergeCell ref="B1:N1"/>
  </mergeCells>
  <pageMargins left="0.7" right="0.7" top="0.78740157499999996" bottom="0.78740157499999996"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F46E-4FB1-BF44-9CB5-3C7BD54442FA}">
  <sheetPr>
    <tabColor theme="6"/>
    <pageSetUpPr fitToPage="1"/>
  </sheetPr>
  <dimension ref="A1:V119"/>
  <sheetViews>
    <sheetView showGridLines="0" zoomScaleNormal="100" workbookViewId="0"/>
  </sheetViews>
  <sheetFormatPr baseColWidth="10" defaultRowHeight="15"/>
  <cols>
    <col min="1" max="1" width="2.5" customWidth="1"/>
    <col min="2" max="2" width="39.1640625" customWidth="1"/>
    <col min="3" max="3" width="10.1640625" bestFit="1" customWidth="1"/>
    <col min="4" max="4" width="10" customWidth="1"/>
    <col min="5" max="6" width="5.6640625" bestFit="1" customWidth="1"/>
    <col min="7" max="7" width="6.83203125" customWidth="1"/>
    <col min="8" max="8" width="5.1640625" bestFit="1" customWidth="1"/>
    <col min="9" max="9" width="5.1640625" customWidth="1"/>
    <col min="10" max="11" width="5.1640625" bestFit="1" customWidth="1"/>
    <col min="12" max="12" width="4.83203125" customWidth="1"/>
    <col min="13" max="13" width="6.6640625" customWidth="1"/>
    <col min="14" max="14" width="5" customWidth="1"/>
    <col min="15" max="15" width="5.6640625" customWidth="1"/>
    <col min="16" max="16" width="5.1640625" customWidth="1"/>
    <col min="17" max="17" width="5" customWidth="1"/>
    <col min="18" max="18" width="3.6640625" bestFit="1" customWidth="1"/>
    <col min="19" max="19" width="11.83203125" customWidth="1"/>
    <col min="20" max="20" width="5.33203125" bestFit="1" customWidth="1"/>
    <col min="21" max="21" width="6" customWidth="1"/>
  </cols>
  <sheetData>
    <row r="1" spans="1:22" ht="30">
      <c r="A1" s="861"/>
      <c r="B1" s="1204" t="s">
        <v>2371</v>
      </c>
      <c r="C1" s="1204"/>
      <c r="D1" s="1204"/>
      <c r="E1" s="1204"/>
      <c r="F1" s="1204"/>
      <c r="G1" s="1204"/>
      <c r="H1" s="1204"/>
      <c r="I1" s="1204"/>
      <c r="J1" s="1204"/>
      <c r="K1" s="1204"/>
      <c r="L1" s="1204"/>
      <c r="M1" s="1204"/>
      <c r="N1" s="863"/>
      <c r="O1" s="862"/>
      <c r="P1" s="862"/>
      <c r="Q1" s="862"/>
      <c r="R1" s="862"/>
      <c r="S1" s="862"/>
      <c r="T1" s="862"/>
      <c r="U1" s="862"/>
      <c r="V1" s="871"/>
    </row>
    <row r="2" spans="1:22" ht="30">
      <c r="A2" s="861"/>
      <c r="B2" s="367"/>
      <c r="C2" s="367"/>
      <c r="D2" s="367"/>
      <c r="E2" s="367"/>
      <c r="F2" s="367"/>
      <c r="G2" s="367"/>
      <c r="H2" s="367"/>
      <c r="I2" s="367"/>
      <c r="J2" s="367"/>
      <c r="K2" s="367"/>
      <c r="L2" s="367"/>
      <c r="M2" s="367"/>
      <c r="N2" s="290"/>
    </row>
    <row r="3" spans="1:22" ht="20" customHeight="1">
      <c r="A3" s="569"/>
      <c r="B3" s="679" t="s">
        <v>1677</v>
      </c>
      <c r="C3" s="678"/>
      <c r="D3" s="569"/>
      <c r="E3" s="569"/>
      <c r="F3" s="569"/>
      <c r="G3" s="569"/>
      <c r="H3" s="569"/>
      <c r="I3" s="569"/>
      <c r="J3" s="569"/>
      <c r="K3" s="569"/>
      <c r="L3" s="569"/>
      <c r="M3" s="569"/>
      <c r="N3" s="569"/>
      <c r="O3" s="569"/>
      <c r="P3" s="569"/>
      <c r="Q3" s="569"/>
      <c r="R3" s="569"/>
      <c r="S3" s="569"/>
      <c r="T3" s="569"/>
      <c r="U3" s="569"/>
    </row>
    <row r="4" spans="1:22" ht="29" customHeight="1">
      <c r="A4" s="569"/>
      <c r="B4" s="569"/>
      <c r="C4" s="1211">
        <v>2023</v>
      </c>
      <c r="D4" s="1211"/>
      <c r="E4" s="1211"/>
      <c r="F4" s="1211" t="s">
        <v>1684</v>
      </c>
      <c r="G4" s="1211"/>
      <c r="H4" s="1211"/>
      <c r="I4" s="1211"/>
      <c r="J4" s="1211"/>
      <c r="K4" s="1211"/>
      <c r="L4" s="1211" t="s">
        <v>1733</v>
      </c>
      <c r="M4" s="1211"/>
      <c r="N4" s="1211"/>
      <c r="O4" s="1211"/>
      <c r="P4" s="1211"/>
      <c r="Q4" s="1211"/>
      <c r="R4" s="677"/>
      <c r="S4" s="569"/>
      <c r="T4" s="569"/>
      <c r="U4" s="569"/>
    </row>
    <row r="5" spans="1:22" ht="140" customHeight="1">
      <c r="A5" s="569"/>
      <c r="B5" s="798" t="s">
        <v>1692</v>
      </c>
      <c r="C5" s="789" t="s">
        <v>1654</v>
      </c>
      <c r="D5" s="791" t="s">
        <v>1677</v>
      </c>
      <c r="E5" s="797" t="s">
        <v>1678</v>
      </c>
      <c r="F5" s="796" t="s">
        <v>1679</v>
      </c>
      <c r="G5" s="795" t="s">
        <v>1680</v>
      </c>
      <c r="H5" s="794" t="s">
        <v>1685</v>
      </c>
      <c r="I5" s="793" t="s">
        <v>1681</v>
      </c>
      <c r="J5" s="793" t="s">
        <v>1682</v>
      </c>
      <c r="K5" s="793" t="s">
        <v>1683</v>
      </c>
      <c r="L5" s="792" t="s">
        <v>1679</v>
      </c>
      <c r="M5" s="791" t="s">
        <v>1680</v>
      </c>
      <c r="N5" s="791" t="s">
        <v>1685</v>
      </c>
      <c r="O5" s="791" t="s">
        <v>1681</v>
      </c>
      <c r="P5" s="791" t="s">
        <v>1682</v>
      </c>
      <c r="Q5" s="787" t="s">
        <v>1683</v>
      </c>
      <c r="R5" s="790" t="s">
        <v>1686</v>
      </c>
      <c r="S5" s="789" t="s">
        <v>1687</v>
      </c>
      <c r="T5" s="788" t="s">
        <v>1688</v>
      </c>
      <c r="U5" s="787" t="s">
        <v>1689</v>
      </c>
    </row>
    <row r="6" spans="1:22" ht="28">
      <c r="A6" s="569"/>
      <c r="B6" s="860"/>
      <c r="C6" s="860"/>
      <c r="D6" s="858" t="s">
        <v>1652</v>
      </c>
      <c r="E6" s="858" t="s">
        <v>1651</v>
      </c>
      <c r="F6" s="859" t="s">
        <v>1690</v>
      </c>
      <c r="G6" s="859" t="s">
        <v>1690</v>
      </c>
      <c r="H6" s="859" t="s">
        <v>1690</v>
      </c>
      <c r="I6" s="859" t="s">
        <v>1690</v>
      </c>
      <c r="J6" s="859" t="s">
        <v>1690</v>
      </c>
      <c r="K6" s="859" t="s">
        <v>1690</v>
      </c>
      <c r="L6" s="858" t="s">
        <v>1691</v>
      </c>
      <c r="M6" s="858" t="s">
        <v>1691</v>
      </c>
      <c r="N6" s="858" t="s">
        <v>1691</v>
      </c>
      <c r="O6" s="858" t="s">
        <v>1691</v>
      </c>
      <c r="P6" s="858" t="s">
        <v>1691</v>
      </c>
      <c r="Q6" s="858" t="s">
        <v>1691</v>
      </c>
      <c r="R6" s="858" t="s">
        <v>1691</v>
      </c>
      <c r="S6" s="858" t="s">
        <v>1651</v>
      </c>
      <c r="T6" s="858" t="s">
        <v>1647</v>
      </c>
      <c r="U6" s="858" t="s">
        <v>1650</v>
      </c>
    </row>
    <row r="7" spans="1:22">
      <c r="A7" s="569"/>
      <c r="B7" s="857" t="s">
        <v>1693</v>
      </c>
      <c r="C7" s="783"/>
      <c r="D7" s="780"/>
      <c r="E7" s="780"/>
      <c r="F7" s="780"/>
      <c r="G7" s="780"/>
      <c r="H7" s="780"/>
      <c r="I7" s="780"/>
      <c r="J7" s="780"/>
      <c r="K7" s="780"/>
      <c r="L7" s="779"/>
      <c r="M7" s="779"/>
      <c r="N7" s="779"/>
      <c r="O7" s="779"/>
      <c r="P7" s="779"/>
      <c r="Q7" s="779"/>
      <c r="R7" s="779"/>
      <c r="S7" s="779"/>
      <c r="T7" s="779"/>
      <c r="U7" s="778"/>
    </row>
    <row r="8" spans="1:22" ht="28">
      <c r="A8" s="569"/>
      <c r="B8" s="856" t="s">
        <v>1694</v>
      </c>
      <c r="C8" s="855"/>
      <c r="D8" s="707"/>
      <c r="E8" s="707"/>
      <c r="F8" s="707"/>
      <c r="G8" s="707"/>
      <c r="H8" s="707"/>
      <c r="I8" s="707"/>
      <c r="J8" s="707"/>
      <c r="K8" s="707"/>
      <c r="L8" s="776"/>
      <c r="M8" s="776"/>
      <c r="N8" s="776"/>
      <c r="O8" s="776"/>
      <c r="P8" s="776"/>
      <c r="Q8" s="776"/>
      <c r="R8" s="776"/>
      <c r="S8" s="776"/>
      <c r="T8" s="776"/>
      <c r="U8" s="776"/>
      <c r="V8" s="854"/>
    </row>
    <row r="9" spans="1:22" ht="28">
      <c r="A9" s="569"/>
      <c r="B9" s="853" t="s">
        <v>1695</v>
      </c>
      <c r="C9" s="852" t="s">
        <v>1649</v>
      </c>
      <c r="D9" s="849" t="s">
        <v>1719</v>
      </c>
      <c r="E9" s="851" t="s">
        <v>1728</v>
      </c>
      <c r="F9" s="865" t="s">
        <v>1690</v>
      </c>
      <c r="G9" s="850" t="s">
        <v>1648</v>
      </c>
      <c r="H9" s="850" t="s">
        <v>1648</v>
      </c>
      <c r="I9" s="850" t="s">
        <v>1648</v>
      </c>
      <c r="J9" s="850" t="s">
        <v>1648</v>
      </c>
      <c r="K9" s="850" t="s">
        <v>1648</v>
      </c>
      <c r="L9" s="851" t="s">
        <v>1629</v>
      </c>
      <c r="M9" s="850" t="s">
        <v>1708</v>
      </c>
      <c r="N9" s="850" t="s">
        <v>1629</v>
      </c>
      <c r="O9" s="850" t="s">
        <v>1629</v>
      </c>
      <c r="P9" s="850" t="s">
        <v>1708</v>
      </c>
      <c r="Q9" s="850" t="s">
        <v>1629</v>
      </c>
      <c r="R9" s="849" t="s">
        <v>1708</v>
      </c>
      <c r="S9" s="849" t="s">
        <v>1728</v>
      </c>
      <c r="T9" s="848" t="s">
        <v>1647</v>
      </c>
      <c r="U9" s="847"/>
    </row>
    <row r="10" spans="1:22" ht="28">
      <c r="A10" s="569"/>
      <c r="B10" s="846" t="s">
        <v>1696</v>
      </c>
      <c r="C10" s="845"/>
      <c r="D10" s="842" t="s">
        <v>1719</v>
      </c>
      <c r="E10" s="843" t="s">
        <v>1728</v>
      </c>
      <c r="F10" s="765" t="s">
        <v>1728</v>
      </c>
      <c r="G10" s="765" t="s">
        <v>1645</v>
      </c>
      <c r="H10" s="765" t="s">
        <v>1645</v>
      </c>
      <c r="I10" s="765" t="s">
        <v>1645</v>
      </c>
      <c r="J10" s="765" t="s">
        <v>1645</v>
      </c>
      <c r="K10" s="844" t="s">
        <v>1645</v>
      </c>
      <c r="L10" s="843" t="s">
        <v>1629</v>
      </c>
      <c r="M10" s="765" t="s">
        <v>1708</v>
      </c>
      <c r="N10" s="765" t="s">
        <v>1629</v>
      </c>
      <c r="O10" s="765" t="s">
        <v>1629</v>
      </c>
      <c r="P10" s="765" t="s">
        <v>1708</v>
      </c>
      <c r="Q10" s="765" t="s">
        <v>1629</v>
      </c>
      <c r="R10" s="842" t="s">
        <v>1708</v>
      </c>
      <c r="S10" s="842" t="s">
        <v>1728</v>
      </c>
      <c r="T10" s="841"/>
      <c r="U10" s="712"/>
    </row>
    <row r="11" spans="1:22">
      <c r="A11" s="569"/>
      <c r="B11" s="827" t="s">
        <v>1697</v>
      </c>
      <c r="C11" s="840"/>
      <c r="D11" s="838" t="s">
        <v>1719</v>
      </c>
      <c r="E11" s="824" t="s">
        <v>1728</v>
      </c>
      <c r="F11" s="824" t="s">
        <v>1642</v>
      </c>
      <c r="G11" s="734" t="s">
        <v>1645</v>
      </c>
      <c r="H11" s="734" t="s">
        <v>1645</v>
      </c>
      <c r="I11" s="734" t="s">
        <v>1645</v>
      </c>
      <c r="J11" s="734" t="s">
        <v>1645</v>
      </c>
      <c r="K11" s="839" t="s">
        <v>1645</v>
      </c>
      <c r="L11" s="824" t="s">
        <v>1629</v>
      </c>
      <c r="M11" s="734" t="s">
        <v>1708</v>
      </c>
      <c r="N11" s="734" t="s">
        <v>1629</v>
      </c>
      <c r="O11" s="734" t="s">
        <v>1629</v>
      </c>
      <c r="P11" s="734" t="s">
        <v>1708</v>
      </c>
      <c r="Q11" s="734" t="s">
        <v>1629</v>
      </c>
      <c r="R11" s="838" t="s">
        <v>1708</v>
      </c>
      <c r="S11" s="838" t="s">
        <v>1728</v>
      </c>
      <c r="T11" s="761" t="s">
        <v>1647</v>
      </c>
      <c r="U11" s="837"/>
    </row>
    <row r="12" spans="1:22">
      <c r="A12" s="569"/>
      <c r="B12" s="820" t="s">
        <v>1698</v>
      </c>
      <c r="C12" s="836"/>
      <c r="D12" s="834" t="s">
        <v>1720</v>
      </c>
      <c r="E12" s="817" t="s">
        <v>1728</v>
      </c>
      <c r="F12" s="817" t="s">
        <v>1645</v>
      </c>
      <c r="G12" s="835"/>
      <c r="H12" s="835"/>
      <c r="I12" s="835"/>
      <c r="J12" s="835"/>
      <c r="K12" s="835"/>
      <c r="L12" s="817"/>
      <c r="M12" s="720"/>
      <c r="N12" s="720"/>
      <c r="O12" s="720"/>
      <c r="P12" s="720"/>
      <c r="Q12" s="745"/>
      <c r="R12" s="720"/>
      <c r="S12" s="834"/>
      <c r="T12" s="833"/>
      <c r="U12" s="719"/>
    </row>
    <row r="13" spans="1:22" ht="42">
      <c r="A13" s="569"/>
      <c r="B13" s="832" t="s">
        <v>1699</v>
      </c>
      <c r="C13" s="828"/>
      <c r="D13" s="734"/>
      <c r="E13" s="734"/>
      <c r="F13" s="831"/>
      <c r="G13" s="726"/>
      <c r="H13" s="726"/>
      <c r="I13" s="726"/>
      <c r="J13" s="726"/>
      <c r="K13" s="726"/>
      <c r="L13" s="749"/>
      <c r="M13" s="750"/>
      <c r="N13" s="750"/>
      <c r="O13" s="750"/>
      <c r="P13" s="750"/>
      <c r="Q13" s="750"/>
      <c r="R13" s="749"/>
      <c r="S13" s="830"/>
      <c r="T13" s="830"/>
      <c r="U13" s="747"/>
    </row>
    <row r="14" spans="1:22" ht="28">
      <c r="A14" s="569"/>
      <c r="B14" s="829"/>
      <c r="C14" s="828"/>
      <c r="D14" s="720"/>
      <c r="E14" s="745"/>
      <c r="F14" s="744" t="s">
        <v>1646</v>
      </c>
      <c r="G14" s="743" t="s">
        <v>1646</v>
      </c>
      <c r="H14" s="743" t="s">
        <v>1646</v>
      </c>
      <c r="I14" s="744" t="s">
        <v>1646</v>
      </c>
      <c r="J14" s="744" t="s">
        <v>1646</v>
      </c>
      <c r="K14" s="743" t="s">
        <v>1646</v>
      </c>
      <c r="L14" s="718"/>
      <c r="M14" s="718"/>
      <c r="N14" s="718"/>
      <c r="O14" s="718"/>
      <c r="P14" s="718"/>
      <c r="Q14" s="718"/>
      <c r="R14" s="742"/>
      <c r="S14" s="741"/>
      <c r="T14" s="741"/>
      <c r="U14" s="740"/>
    </row>
    <row r="15" spans="1:22">
      <c r="A15" s="696"/>
      <c r="B15" s="827" t="s">
        <v>1700</v>
      </c>
      <c r="C15" s="826" t="s">
        <v>1658</v>
      </c>
      <c r="D15" s="825" t="s">
        <v>1721</v>
      </c>
      <c r="E15" s="824" t="s">
        <v>1728</v>
      </c>
      <c r="F15" s="824" t="s">
        <v>1656</v>
      </c>
      <c r="G15" s="734" t="s">
        <v>1648</v>
      </c>
      <c r="H15" s="734" t="s">
        <v>1648</v>
      </c>
      <c r="I15" s="734" t="s">
        <v>1648</v>
      </c>
      <c r="J15" s="734" t="s">
        <v>1648</v>
      </c>
      <c r="K15" s="733" t="s">
        <v>1648</v>
      </c>
      <c r="L15" s="718"/>
      <c r="M15" s="718"/>
      <c r="N15" s="718"/>
      <c r="O15" s="718"/>
      <c r="P15" s="718"/>
      <c r="Q15" s="718"/>
      <c r="R15" s="718"/>
      <c r="S15" s="726" t="s">
        <v>1728</v>
      </c>
      <c r="T15" s="717"/>
      <c r="U15" s="716"/>
    </row>
    <row r="16" spans="1:22">
      <c r="A16" s="696"/>
      <c r="B16" s="823" t="s">
        <v>1701</v>
      </c>
      <c r="C16" s="822" t="s">
        <v>1665</v>
      </c>
      <c r="D16" s="821" t="s">
        <v>1722</v>
      </c>
      <c r="E16" s="761" t="s">
        <v>1729</v>
      </c>
      <c r="F16" s="761" t="s">
        <v>1648</v>
      </c>
      <c r="G16" s="726" t="s">
        <v>1648</v>
      </c>
      <c r="H16" s="726" t="s">
        <v>1648</v>
      </c>
      <c r="I16" s="726" t="s">
        <v>1648</v>
      </c>
      <c r="J16" s="726" t="s">
        <v>1656</v>
      </c>
      <c r="K16" s="727" t="s">
        <v>1648</v>
      </c>
      <c r="L16" s="718"/>
      <c r="M16" s="718"/>
      <c r="N16" s="718"/>
      <c r="O16" s="718"/>
      <c r="P16" s="718"/>
      <c r="Q16" s="718"/>
      <c r="R16" s="718"/>
      <c r="S16" s="726"/>
      <c r="T16" s="717"/>
      <c r="U16" s="716"/>
    </row>
    <row r="17" spans="1:21" ht="28" customHeight="1">
      <c r="A17" s="696"/>
      <c r="B17" s="820" t="s">
        <v>1702</v>
      </c>
      <c r="C17" s="819" t="s">
        <v>1657</v>
      </c>
      <c r="D17" s="818" t="s">
        <v>1505</v>
      </c>
      <c r="E17" s="817" t="s">
        <v>1730</v>
      </c>
      <c r="F17" s="817" t="s">
        <v>1648</v>
      </c>
      <c r="G17" s="720" t="s">
        <v>1648</v>
      </c>
      <c r="H17" s="720" t="s">
        <v>1648</v>
      </c>
      <c r="I17" s="720" t="s">
        <v>1648</v>
      </c>
      <c r="J17" s="720" t="s">
        <v>1656</v>
      </c>
      <c r="K17" s="719" t="s">
        <v>1648</v>
      </c>
      <c r="L17" s="718"/>
      <c r="M17" s="718"/>
      <c r="N17" s="718"/>
      <c r="O17" s="718"/>
      <c r="P17" s="718"/>
      <c r="Q17" s="718"/>
      <c r="R17" s="718"/>
      <c r="S17" s="697"/>
      <c r="T17" s="717"/>
      <c r="U17" s="716"/>
    </row>
    <row r="18" spans="1:21" ht="42">
      <c r="A18" s="569"/>
      <c r="B18" s="816" t="s">
        <v>1703</v>
      </c>
      <c r="C18" s="714"/>
      <c r="D18" s="709" t="s">
        <v>1723</v>
      </c>
      <c r="E18" s="707" t="s">
        <v>1731</v>
      </c>
      <c r="F18" s="713" t="s">
        <v>1728</v>
      </c>
      <c r="G18" s="707" t="s">
        <v>1645</v>
      </c>
      <c r="H18" s="707" t="s">
        <v>1645</v>
      </c>
      <c r="I18" s="707" t="s">
        <v>1645</v>
      </c>
      <c r="J18" s="707" t="s">
        <v>1732</v>
      </c>
      <c r="K18" s="709" t="s">
        <v>1645</v>
      </c>
      <c r="L18" s="706"/>
      <c r="M18" s="706"/>
      <c r="N18" s="706"/>
      <c r="O18" s="706"/>
      <c r="P18" s="706"/>
      <c r="Q18" s="706"/>
      <c r="R18" s="706"/>
      <c r="S18" s="707" t="s">
        <v>1728</v>
      </c>
      <c r="T18" s="703"/>
      <c r="U18" s="712"/>
    </row>
    <row r="19" spans="1:21" ht="28">
      <c r="A19" s="569"/>
      <c r="B19" s="815" t="s">
        <v>1704</v>
      </c>
      <c r="C19" s="710"/>
      <c r="D19" s="709" t="s">
        <v>1724</v>
      </c>
      <c r="E19" s="709" t="s">
        <v>1727</v>
      </c>
      <c r="F19" s="708" t="s">
        <v>1730</v>
      </c>
      <c r="G19" s="704" t="s">
        <v>1645</v>
      </c>
      <c r="H19" s="704" t="s">
        <v>1645</v>
      </c>
      <c r="I19" s="704" t="s">
        <v>1645</v>
      </c>
      <c r="J19" s="707" t="s">
        <v>1732</v>
      </c>
      <c r="K19" s="693" t="s">
        <v>1645</v>
      </c>
      <c r="L19" s="705"/>
      <c r="M19" s="705"/>
      <c r="N19" s="706"/>
      <c r="O19" s="705"/>
      <c r="P19" s="705"/>
      <c r="Q19" s="706"/>
      <c r="R19" s="705"/>
      <c r="S19" s="704" t="s">
        <v>1664</v>
      </c>
      <c r="T19" s="814"/>
      <c r="U19" s="702"/>
    </row>
    <row r="20" spans="1:21">
      <c r="A20" s="569"/>
      <c r="B20" s="813" t="s">
        <v>1705</v>
      </c>
      <c r="C20" s="812"/>
      <c r="D20" s="811"/>
      <c r="E20" s="810"/>
      <c r="F20" s="800"/>
      <c r="G20" s="808"/>
      <c r="H20" s="808"/>
      <c r="I20" s="808"/>
      <c r="J20" s="809"/>
      <c r="K20" s="809"/>
      <c r="L20" s="808"/>
      <c r="M20" s="808"/>
      <c r="N20" s="809"/>
      <c r="O20" s="808"/>
      <c r="P20" s="808"/>
      <c r="Q20" s="809"/>
      <c r="R20" s="808"/>
      <c r="S20" s="809"/>
      <c r="T20" s="809"/>
      <c r="U20" s="808"/>
    </row>
    <row r="21" spans="1:21" ht="29" thickBot="1">
      <c r="A21" s="696" t="s">
        <v>1644</v>
      </c>
      <c r="B21" s="864" t="s">
        <v>1706</v>
      </c>
      <c r="C21" s="807"/>
      <c r="D21" s="694" t="s">
        <v>1725</v>
      </c>
      <c r="E21" s="806">
        <f>D21/D22</f>
        <v>0.99048061295565348</v>
      </c>
      <c r="F21" s="805"/>
      <c r="G21" s="804"/>
      <c r="H21" s="804"/>
      <c r="I21" s="804"/>
      <c r="J21" s="804"/>
      <c r="K21" s="804"/>
      <c r="L21" s="804"/>
      <c r="M21" s="804"/>
      <c r="N21" s="804"/>
      <c r="O21" s="804"/>
      <c r="P21" s="804"/>
      <c r="Q21" s="804"/>
      <c r="R21" s="804"/>
      <c r="S21" s="804"/>
      <c r="T21" s="804"/>
      <c r="U21" s="804"/>
    </row>
    <row r="22" spans="1:21" ht="16" thickBot="1">
      <c r="A22" s="569"/>
      <c r="B22" s="803" t="s">
        <v>1707</v>
      </c>
      <c r="C22" s="802"/>
      <c r="D22" s="688" t="s">
        <v>1726</v>
      </c>
      <c r="E22" s="801">
        <v>1</v>
      </c>
      <c r="F22" s="800"/>
      <c r="G22" s="799"/>
      <c r="H22" s="799"/>
      <c r="I22" s="799"/>
      <c r="J22" s="799"/>
      <c r="K22" s="799"/>
      <c r="L22" s="799"/>
      <c r="M22" s="799"/>
      <c r="N22" s="799"/>
      <c r="O22" s="799"/>
      <c r="P22" s="799"/>
      <c r="Q22" s="799"/>
      <c r="R22" s="799"/>
      <c r="S22" s="799"/>
      <c r="T22" s="799"/>
      <c r="U22" s="799"/>
    </row>
    <row r="23" spans="1:21">
      <c r="A23" s="569"/>
      <c r="B23" s="579"/>
      <c r="C23" s="579"/>
      <c r="D23" s="579"/>
      <c r="E23" s="579"/>
      <c r="F23" s="579"/>
      <c r="G23" s="579"/>
      <c r="H23" s="579"/>
      <c r="I23" s="579"/>
      <c r="J23" s="579"/>
      <c r="K23" s="579"/>
      <c r="L23" s="579"/>
      <c r="M23" s="579"/>
      <c r="N23" s="579"/>
      <c r="O23" s="579"/>
      <c r="P23" s="579"/>
      <c r="Q23" s="579"/>
      <c r="R23" s="579"/>
      <c r="S23" s="579"/>
      <c r="T23" s="579"/>
      <c r="U23" s="579"/>
    </row>
    <row r="24" spans="1:21">
      <c r="A24" s="569"/>
      <c r="B24" s="569"/>
      <c r="C24" s="569"/>
      <c r="D24" s="569"/>
      <c r="E24" s="569"/>
      <c r="F24" s="569"/>
      <c r="G24" s="569"/>
      <c r="H24" s="569"/>
      <c r="I24" s="569"/>
      <c r="J24" s="569"/>
      <c r="K24" s="569"/>
      <c r="L24" s="569"/>
      <c r="M24" s="569"/>
      <c r="N24" s="569"/>
      <c r="O24" s="569"/>
      <c r="P24" s="569"/>
      <c r="Q24" s="569"/>
      <c r="R24" s="569"/>
      <c r="S24" s="569"/>
      <c r="T24" s="569"/>
      <c r="U24" s="569"/>
    </row>
    <row r="25" spans="1:21">
      <c r="A25" s="569"/>
      <c r="B25" s="578" t="s">
        <v>1709</v>
      </c>
      <c r="C25" s="569"/>
      <c r="D25" s="569"/>
      <c r="E25" s="569"/>
      <c r="F25" s="569"/>
      <c r="G25" s="569"/>
      <c r="H25" s="569"/>
      <c r="I25" s="569"/>
      <c r="J25" s="569"/>
      <c r="K25" s="569"/>
      <c r="L25" s="569"/>
      <c r="M25" s="569"/>
      <c r="N25" s="569"/>
      <c r="O25" s="569"/>
      <c r="P25" s="569"/>
      <c r="Q25" s="569"/>
      <c r="R25" s="569"/>
      <c r="S25" s="569"/>
      <c r="T25" s="569"/>
      <c r="U25" s="569"/>
    </row>
    <row r="26" spans="1:21">
      <c r="A26" s="569"/>
      <c r="B26" s="446" t="s">
        <v>1710</v>
      </c>
      <c r="C26" s="569"/>
      <c r="D26" s="569"/>
      <c r="E26" s="569"/>
      <c r="F26" s="569"/>
      <c r="G26" s="569"/>
      <c r="H26" s="569"/>
      <c r="I26" s="569"/>
      <c r="J26" s="569"/>
      <c r="K26" s="569"/>
      <c r="L26" s="569"/>
      <c r="M26" s="569"/>
      <c r="N26" s="569"/>
      <c r="O26" s="569"/>
      <c r="P26" s="569"/>
      <c r="Q26" s="569"/>
      <c r="R26" s="569"/>
      <c r="S26" s="569"/>
      <c r="T26" s="569"/>
      <c r="U26" s="569"/>
    </row>
    <row r="27" spans="1:21">
      <c r="A27" s="569"/>
      <c r="B27" s="446" t="s">
        <v>1711</v>
      </c>
      <c r="C27" s="569"/>
      <c r="D27" s="569"/>
      <c r="E27" s="569"/>
      <c r="F27" s="569"/>
      <c r="G27" s="569"/>
      <c r="H27" s="569"/>
      <c r="I27" s="569"/>
      <c r="J27" s="569"/>
      <c r="K27" s="569"/>
      <c r="L27" s="569"/>
      <c r="M27" s="569"/>
      <c r="N27" s="569"/>
      <c r="O27" s="569"/>
      <c r="P27" s="569"/>
      <c r="Q27" s="569"/>
      <c r="R27" s="569"/>
      <c r="S27" s="569"/>
      <c r="T27" s="569"/>
      <c r="U27" s="569"/>
    </row>
    <row r="28" spans="1:21">
      <c r="A28" s="569"/>
      <c r="B28" s="446" t="s">
        <v>1712</v>
      </c>
      <c r="C28" s="569"/>
      <c r="D28" s="569"/>
      <c r="E28" s="569"/>
      <c r="F28" s="569"/>
      <c r="G28" s="569"/>
      <c r="H28" s="569"/>
      <c r="I28" s="569"/>
      <c r="J28" s="569"/>
      <c r="K28" s="569"/>
      <c r="L28" s="569"/>
      <c r="M28" s="569"/>
      <c r="N28" s="569"/>
      <c r="O28" s="569"/>
      <c r="P28" s="569"/>
      <c r="Q28" s="569"/>
      <c r="R28" s="569"/>
      <c r="S28" s="569"/>
      <c r="T28" s="569"/>
      <c r="U28" s="569"/>
    </row>
    <row r="29" spans="1:21">
      <c r="A29" s="569"/>
      <c r="B29" s="446" t="s">
        <v>1713</v>
      </c>
      <c r="C29" s="569"/>
      <c r="D29" s="569"/>
      <c r="E29" s="569"/>
      <c r="F29" s="569"/>
      <c r="G29" s="569"/>
      <c r="H29" s="569"/>
      <c r="I29" s="569"/>
      <c r="J29" s="569"/>
      <c r="K29" s="569"/>
      <c r="L29" s="569"/>
      <c r="M29" s="569"/>
      <c r="N29" s="569"/>
      <c r="O29" s="569"/>
      <c r="P29" s="569"/>
      <c r="Q29" s="569"/>
      <c r="R29" s="569"/>
      <c r="S29" s="569"/>
      <c r="T29" s="569"/>
      <c r="U29" s="569"/>
    </row>
    <row r="30" spans="1:21">
      <c r="A30" s="569"/>
      <c r="B30" s="569"/>
      <c r="C30" s="569"/>
      <c r="D30" s="569"/>
      <c r="E30" s="569"/>
      <c r="F30" s="569"/>
      <c r="G30" s="569"/>
      <c r="H30" s="569"/>
      <c r="I30" s="569"/>
      <c r="J30" s="569"/>
      <c r="K30" s="569"/>
      <c r="L30" s="569"/>
      <c r="M30" s="569"/>
      <c r="N30" s="569"/>
      <c r="O30" s="569"/>
      <c r="P30" s="569"/>
      <c r="Q30" s="569"/>
      <c r="R30" s="569"/>
      <c r="S30" s="569"/>
      <c r="T30" s="569"/>
      <c r="U30" s="569"/>
    </row>
    <row r="31" spans="1:21">
      <c r="A31" s="569"/>
      <c r="B31" s="576" t="s">
        <v>1714</v>
      </c>
      <c r="C31" s="569"/>
      <c r="D31" s="569"/>
      <c r="E31" s="569"/>
      <c r="F31" s="569"/>
      <c r="G31" s="569"/>
      <c r="H31" s="569"/>
      <c r="I31" s="569"/>
      <c r="J31" s="569"/>
      <c r="K31" s="569"/>
      <c r="L31" s="569"/>
      <c r="M31" s="569"/>
      <c r="N31" s="569"/>
      <c r="O31" s="569"/>
      <c r="P31" s="569"/>
      <c r="Q31" s="569"/>
      <c r="R31" s="569"/>
      <c r="S31" s="569"/>
      <c r="T31" s="569"/>
      <c r="U31" s="569"/>
    </row>
    <row r="32" spans="1:21" ht="29" customHeight="1">
      <c r="A32" s="569"/>
      <c r="B32" s="575"/>
      <c r="C32" s="684" t="s">
        <v>1715</v>
      </c>
      <c r="D32" s="684" t="s">
        <v>1716</v>
      </c>
      <c r="E32" s="570"/>
      <c r="F32" s="569"/>
      <c r="G32" s="569"/>
      <c r="H32" s="569"/>
      <c r="I32" s="569"/>
      <c r="J32" s="569"/>
      <c r="K32" s="569"/>
      <c r="L32" s="569"/>
      <c r="M32" s="569"/>
      <c r="N32" s="569"/>
      <c r="O32" s="569"/>
      <c r="P32" s="569"/>
      <c r="Q32" s="569"/>
      <c r="R32" s="569"/>
      <c r="S32" s="569"/>
      <c r="T32" s="569"/>
      <c r="U32" s="569"/>
    </row>
    <row r="33" spans="1:21" ht="42">
      <c r="A33" s="569"/>
      <c r="B33" s="575"/>
      <c r="C33" s="683" t="s">
        <v>1717</v>
      </c>
      <c r="D33" s="683" t="s">
        <v>1718</v>
      </c>
      <c r="E33" s="1214"/>
      <c r="F33" s="1215"/>
      <c r="G33" s="1215"/>
      <c r="H33" s="1215"/>
      <c r="I33" s="1215"/>
      <c r="J33" s="1215"/>
      <c r="K33" s="1215"/>
      <c r="L33" s="1215"/>
      <c r="M33" s="1215"/>
      <c r="N33" s="1215"/>
      <c r="O33" s="1215"/>
      <c r="P33" s="1215"/>
      <c r="Q33" s="1215"/>
      <c r="R33" s="569"/>
      <c r="S33" s="569"/>
      <c r="T33" s="569"/>
      <c r="U33" s="569"/>
    </row>
    <row r="34" spans="1:21">
      <c r="A34" s="569"/>
      <c r="B34" s="575" t="s">
        <v>1641</v>
      </c>
      <c r="C34" s="680" t="s">
        <v>1734</v>
      </c>
      <c r="D34" s="680" t="s">
        <v>1736</v>
      </c>
      <c r="E34" s="681"/>
      <c r="F34" s="569"/>
      <c r="G34" s="569"/>
      <c r="H34" s="569"/>
      <c r="I34" s="569"/>
      <c r="J34" s="569"/>
      <c r="K34" s="569"/>
      <c r="L34" s="569"/>
      <c r="M34" s="569"/>
      <c r="N34" s="569"/>
      <c r="O34" s="569"/>
      <c r="P34" s="569"/>
      <c r="Q34" s="569"/>
      <c r="R34" s="569"/>
      <c r="S34" s="569"/>
      <c r="T34" s="569"/>
      <c r="U34" s="569"/>
    </row>
    <row r="35" spans="1:21">
      <c r="A35" s="569"/>
      <c r="B35" s="575" t="s">
        <v>1640</v>
      </c>
      <c r="C35" s="680" t="s">
        <v>1735</v>
      </c>
      <c r="D35" s="680" t="s">
        <v>1735</v>
      </c>
      <c r="E35" s="570"/>
      <c r="F35" s="569"/>
      <c r="G35" s="569"/>
      <c r="H35" s="569"/>
      <c r="I35" s="569"/>
      <c r="J35" s="569"/>
      <c r="K35" s="569"/>
      <c r="L35" s="569"/>
      <c r="M35" s="569"/>
      <c r="N35" s="569"/>
      <c r="O35" s="569"/>
      <c r="P35" s="569"/>
      <c r="Q35" s="569"/>
      <c r="R35" s="569"/>
      <c r="S35" s="569"/>
      <c r="T35" s="569"/>
      <c r="U35" s="569"/>
    </row>
    <row r="36" spans="1:21">
      <c r="A36" s="569"/>
      <c r="B36" s="575" t="s">
        <v>1639</v>
      </c>
      <c r="C36" s="680" t="s">
        <v>1735</v>
      </c>
      <c r="D36" s="680" t="s">
        <v>1735</v>
      </c>
      <c r="E36" s="570"/>
      <c r="F36" s="569"/>
      <c r="G36" s="569"/>
      <c r="H36" s="569"/>
      <c r="I36" s="569"/>
      <c r="J36" s="569"/>
      <c r="K36" s="569"/>
      <c r="L36" s="569"/>
      <c r="M36" s="569"/>
      <c r="N36" s="569"/>
      <c r="O36" s="569"/>
      <c r="P36" s="569"/>
      <c r="Q36" s="569"/>
      <c r="R36" s="569"/>
      <c r="S36" s="569"/>
      <c r="T36" s="569"/>
      <c r="U36" s="569"/>
    </row>
    <row r="37" spans="1:21">
      <c r="A37" s="569"/>
      <c r="B37" s="575" t="s">
        <v>1638</v>
      </c>
      <c r="C37" s="680" t="s">
        <v>1735</v>
      </c>
      <c r="D37" s="680" t="s">
        <v>1737</v>
      </c>
      <c r="E37" s="681"/>
      <c r="F37" s="569"/>
      <c r="G37" s="569"/>
      <c r="H37" s="569"/>
      <c r="I37" s="569"/>
      <c r="J37" s="569"/>
      <c r="K37" s="569"/>
      <c r="L37" s="569"/>
      <c r="M37" s="569"/>
      <c r="N37" s="569"/>
      <c r="O37" s="569"/>
      <c r="P37" s="569"/>
      <c r="Q37" s="569"/>
      <c r="R37" s="569"/>
      <c r="S37" s="569"/>
      <c r="T37" s="569"/>
      <c r="U37" s="569"/>
    </row>
    <row r="38" spans="1:21">
      <c r="A38" s="569"/>
      <c r="B38" s="575" t="s">
        <v>1637</v>
      </c>
      <c r="C38" s="680" t="s">
        <v>1735</v>
      </c>
      <c r="D38" s="680" t="s">
        <v>1735</v>
      </c>
      <c r="E38" s="570"/>
      <c r="F38" s="569"/>
      <c r="G38" s="569"/>
      <c r="H38" s="569"/>
      <c r="I38" s="569"/>
      <c r="J38" s="569"/>
      <c r="K38" s="569"/>
      <c r="L38" s="569"/>
      <c r="M38" s="569"/>
      <c r="N38" s="569"/>
      <c r="O38" s="569"/>
      <c r="P38" s="569"/>
      <c r="Q38" s="569"/>
      <c r="R38" s="569"/>
      <c r="S38" s="569"/>
      <c r="T38" s="569"/>
      <c r="U38" s="569"/>
    </row>
    <row r="39" spans="1:21">
      <c r="A39" s="569"/>
      <c r="B39" s="575" t="s">
        <v>1636</v>
      </c>
      <c r="C39" s="680" t="s">
        <v>1735</v>
      </c>
      <c r="D39" s="680" t="s">
        <v>1735</v>
      </c>
      <c r="E39" s="570"/>
      <c r="F39" s="569"/>
      <c r="G39" s="569"/>
      <c r="H39" s="569"/>
      <c r="I39" s="569"/>
      <c r="J39" s="569"/>
      <c r="K39" s="569"/>
      <c r="L39" s="569"/>
      <c r="M39" s="569"/>
      <c r="N39" s="569"/>
      <c r="O39" s="569"/>
      <c r="P39" s="569"/>
      <c r="Q39" s="569"/>
      <c r="R39" s="569"/>
      <c r="S39" s="569"/>
      <c r="T39" s="569"/>
      <c r="U39" s="569"/>
    </row>
    <row r="40" spans="1:21">
      <c r="A40" s="569"/>
      <c r="B40" s="569"/>
      <c r="C40" s="569"/>
      <c r="D40" s="569"/>
      <c r="E40" s="569"/>
      <c r="F40" s="569"/>
      <c r="G40" s="569"/>
      <c r="H40" s="569"/>
      <c r="I40" s="569"/>
      <c r="J40" s="569"/>
      <c r="K40" s="569"/>
      <c r="L40" s="569"/>
      <c r="M40" s="569"/>
      <c r="N40" s="569"/>
      <c r="O40" s="569"/>
      <c r="P40" s="569"/>
      <c r="Q40" s="569"/>
      <c r="R40" s="569"/>
      <c r="S40" s="569"/>
      <c r="T40" s="569"/>
      <c r="U40" s="569"/>
    </row>
    <row r="41" spans="1:21">
      <c r="A41" s="569"/>
      <c r="B41" s="569"/>
      <c r="C41" s="569"/>
      <c r="D41" s="569"/>
      <c r="E41" s="569"/>
      <c r="F41" s="569"/>
      <c r="G41" s="569"/>
      <c r="H41" s="569"/>
      <c r="I41" s="569"/>
      <c r="J41" s="569"/>
      <c r="K41" s="569"/>
      <c r="L41" s="569"/>
      <c r="M41" s="569"/>
      <c r="N41" s="569"/>
      <c r="O41" s="569"/>
      <c r="P41" s="569"/>
      <c r="Q41" s="569"/>
      <c r="R41" s="569"/>
      <c r="S41" s="569"/>
      <c r="T41" s="569"/>
      <c r="U41" s="569"/>
    </row>
    <row r="43" spans="1:21" ht="20" customHeight="1">
      <c r="A43" s="569"/>
      <c r="B43" s="679" t="s">
        <v>1663</v>
      </c>
      <c r="C43" s="678"/>
      <c r="D43" s="569"/>
      <c r="E43" s="569"/>
      <c r="F43" s="569"/>
      <c r="G43" s="569"/>
      <c r="H43" s="569"/>
      <c r="I43" s="569"/>
      <c r="J43" s="569"/>
      <c r="K43" s="569"/>
      <c r="L43" s="569"/>
      <c r="M43" s="569"/>
      <c r="N43" s="569"/>
      <c r="O43" s="569"/>
      <c r="P43" s="569"/>
      <c r="Q43" s="569"/>
      <c r="R43" s="569"/>
      <c r="S43" s="569"/>
      <c r="T43" s="569"/>
      <c r="U43" s="569"/>
    </row>
    <row r="44" spans="1:21" ht="30" customHeight="1">
      <c r="A44" s="569"/>
      <c r="B44" s="569"/>
      <c r="C44" s="1211">
        <v>2023</v>
      </c>
      <c r="D44" s="1211"/>
      <c r="E44" s="1211"/>
      <c r="F44" s="1211" t="s">
        <v>1684</v>
      </c>
      <c r="G44" s="1211"/>
      <c r="H44" s="1211"/>
      <c r="I44" s="1211"/>
      <c r="J44" s="1211"/>
      <c r="K44" s="1211"/>
      <c r="L44" s="1211" t="s">
        <v>1733</v>
      </c>
      <c r="M44" s="1211"/>
      <c r="N44" s="1211"/>
      <c r="O44" s="1211"/>
      <c r="P44" s="1211"/>
      <c r="Q44" s="1211"/>
      <c r="R44" s="677"/>
      <c r="S44" s="569"/>
      <c r="T44" s="569"/>
      <c r="U44" s="569"/>
    </row>
    <row r="45" spans="1:21" ht="140" customHeight="1">
      <c r="A45" s="569"/>
      <c r="B45" s="798" t="s">
        <v>1692</v>
      </c>
      <c r="C45" s="789" t="s">
        <v>1654</v>
      </c>
      <c r="D45" s="791" t="s">
        <v>1663</v>
      </c>
      <c r="E45" s="797" t="s">
        <v>1740</v>
      </c>
      <c r="F45" s="796" t="s">
        <v>1679</v>
      </c>
      <c r="G45" s="795" t="s">
        <v>1680</v>
      </c>
      <c r="H45" s="794" t="s">
        <v>1685</v>
      </c>
      <c r="I45" s="793" t="s">
        <v>1681</v>
      </c>
      <c r="J45" s="793" t="s">
        <v>1682</v>
      </c>
      <c r="K45" s="793" t="s">
        <v>1683</v>
      </c>
      <c r="L45" s="792" t="s">
        <v>1679</v>
      </c>
      <c r="M45" s="791" t="s">
        <v>1680</v>
      </c>
      <c r="N45" s="791" t="s">
        <v>1685</v>
      </c>
      <c r="O45" s="791" t="s">
        <v>1681</v>
      </c>
      <c r="P45" s="791" t="s">
        <v>1682</v>
      </c>
      <c r="Q45" s="787" t="s">
        <v>1683</v>
      </c>
      <c r="R45" s="790" t="s">
        <v>1686</v>
      </c>
      <c r="S45" s="789" t="s">
        <v>1741</v>
      </c>
      <c r="T45" s="788" t="s">
        <v>1688</v>
      </c>
      <c r="U45" s="787" t="s">
        <v>1689</v>
      </c>
    </row>
    <row r="46" spans="1:21" ht="28">
      <c r="A46" s="569"/>
      <c r="B46" s="786"/>
      <c r="C46" s="786"/>
      <c r="D46" s="785" t="s">
        <v>1652</v>
      </c>
      <c r="E46" s="785" t="s">
        <v>1651</v>
      </c>
      <c r="F46" s="859" t="s">
        <v>1690</v>
      </c>
      <c r="G46" s="859" t="s">
        <v>1690</v>
      </c>
      <c r="H46" s="859" t="s">
        <v>1690</v>
      </c>
      <c r="I46" s="859" t="s">
        <v>1690</v>
      </c>
      <c r="J46" s="859" t="s">
        <v>1690</v>
      </c>
      <c r="K46" s="859" t="s">
        <v>1690</v>
      </c>
      <c r="L46" s="858" t="s">
        <v>1691</v>
      </c>
      <c r="M46" s="858" t="s">
        <v>1691</v>
      </c>
      <c r="N46" s="858" t="s">
        <v>1691</v>
      </c>
      <c r="O46" s="858" t="s">
        <v>1691</v>
      </c>
      <c r="P46" s="858" t="s">
        <v>1691</v>
      </c>
      <c r="Q46" s="858" t="s">
        <v>1691</v>
      </c>
      <c r="R46" s="858" t="s">
        <v>1691</v>
      </c>
      <c r="S46" s="785" t="s">
        <v>1651</v>
      </c>
      <c r="T46" s="785" t="s">
        <v>1647</v>
      </c>
      <c r="U46" s="785" t="s">
        <v>1650</v>
      </c>
    </row>
    <row r="47" spans="1:21">
      <c r="A47" s="569"/>
      <c r="B47" s="784" t="s">
        <v>1693</v>
      </c>
      <c r="C47" s="783"/>
      <c r="D47" s="780"/>
      <c r="E47" s="780"/>
      <c r="F47" s="780"/>
      <c r="G47" s="780"/>
      <c r="H47" s="780"/>
      <c r="I47" s="780"/>
      <c r="J47" s="780"/>
      <c r="K47" s="782"/>
      <c r="L47" s="779"/>
      <c r="M47" s="779"/>
      <c r="N47" s="779"/>
      <c r="O47" s="779"/>
      <c r="P47" s="779"/>
      <c r="Q47" s="779"/>
      <c r="R47" s="781"/>
      <c r="S47" s="780"/>
      <c r="T47" s="779"/>
      <c r="U47" s="778"/>
    </row>
    <row r="48" spans="1:21" ht="28">
      <c r="A48" s="569"/>
      <c r="B48" s="777" t="s">
        <v>1694</v>
      </c>
      <c r="C48" s="746"/>
      <c r="D48" s="775"/>
      <c r="E48" s="707"/>
      <c r="F48" s="775"/>
      <c r="G48" s="707"/>
      <c r="H48" s="707"/>
      <c r="I48" s="707"/>
      <c r="J48" s="707"/>
      <c r="K48" s="707"/>
      <c r="L48" s="774"/>
      <c r="M48" s="776"/>
      <c r="N48" s="776"/>
      <c r="O48" s="776"/>
      <c r="P48" s="776"/>
      <c r="Q48" s="776"/>
      <c r="R48" s="774"/>
      <c r="S48" s="775"/>
      <c r="T48" s="774"/>
      <c r="U48" s="773"/>
    </row>
    <row r="49" spans="1:21" ht="28">
      <c r="A49" s="569"/>
      <c r="B49" s="739" t="s">
        <v>1743</v>
      </c>
      <c r="C49" s="738" t="s">
        <v>1662</v>
      </c>
      <c r="D49" s="736" t="s">
        <v>1751</v>
      </c>
      <c r="E49" s="736" t="s">
        <v>1728</v>
      </c>
      <c r="F49" s="735" t="s">
        <v>1708</v>
      </c>
      <c r="G49" s="734" t="s">
        <v>1648</v>
      </c>
      <c r="H49" s="734" t="s">
        <v>1648</v>
      </c>
      <c r="I49" s="734" t="s">
        <v>1648</v>
      </c>
      <c r="J49" s="734" t="s">
        <v>1648</v>
      </c>
      <c r="K49" s="733" t="s">
        <v>1648</v>
      </c>
      <c r="L49" s="735" t="s">
        <v>1629</v>
      </c>
      <c r="M49" s="734" t="s">
        <v>1708</v>
      </c>
      <c r="N49" s="734" t="s">
        <v>1629</v>
      </c>
      <c r="O49" s="734" t="s">
        <v>1708</v>
      </c>
      <c r="P49" s="734" t="s">
        <v>1629</v>
      </c>
      <c r="Q49" s="733" t="s">
        <v>1629</v>
      </c>
      <c r="R49" s="736" t="s">
        <v>1708</v>
      </c>
      <c r="S49" s="736" t="s">
        <v>1761</v>
      </c>
      <c r="T49" s="772" t="s">
        <v>1647</v>
      </c>
      <c r="U49" s="771"/>
    </row>
    <row r="50" spans="1:21" ht="41" customHeight="1">
      <c r="A50" s="569"/>
      <c r="B50" s="732" t="s">
        <v>1744</v>
      </c>
      <c r="C50" s="731" t="s">
        <v>1661</v>
      </c>
      <c r="D50" s="729" t="s">
        <v>1720</v>
      </c>
      <c r="E50" s="729" t="s">
        <v>1761</v>
      </c>
      <c r="F50" s="728" t="s">
        <v>1708</v>
      </c>
      <c r="G50" s="726" t="s">
        <v>1648</v>
      </c>
      <c r="H50" s="726" t="s">
        <v>1648</v>
      </c>
      <c r="I50" s="726" t="s">
        <v>1648</v>
      </c>
      <c r="J50" s="726" t="s">
        <v>1648</v>
      </c>
      <c r="K50" s="727" t="s">
        <v>1648</v>
      </c>
      <c r="L50" s="728" t="s">
        <v>1629</v>
      </c>
      <c r="M50" s="726" t="s">
        <v>1708</v>
      </c>
      <c r="N50" s="726" t="s">
        <v>1629</v>
      </c>
      <c r="O50" s="726" t="s">
        <v>1629</v>
      </c>
      <c r="P50" s="726" t="s">
        <v>1629</v>
      </c>
      <c r="Q50" s="727" t="s">
        <v>1629</v>
      </c>
      <c r="R50" s="729" t="s">
        <v>1708</v>
      </c>
      <c r="S50" s="729" t="s">
        <v>1761</v>
      </c>
      <c r="T50" s="769" t="s">
        <v>1647</v>
      </c>
      <c r="U50" s="770"/>
    </row>
    <row r="51" spans="1:21" ht="28">
      <c r="A51" s="569"/>
      <c r="B51" s="725" t="s">
        <v>1695</v>
      </c>
      <c r="C51" s="724" t="s">
        <v>1649</v>
      </c>
      <c r="D51" s="722" t="s">
        <v>1752</v>
      </c>
      <c r="E51" s="722" t="s">
        <v>1761</v>
      </c>
      <c r="F51" s="721" t="s">
        <v>1708</v>
      </c>
      <c r="G51" s="720" t="s">
        <v>1648</v>
      </c>
      <c r="H51" s="720" t="s">
        <v>1648</v>
      </c>
      <c r="I51" s="720" t="s">
        <v>1648</v>
      </c>
      <c r="J51" s="720" t="s">
        <v>1648</v>
      </c>
      <c r="K51" s="719" t="s">
        <v>1648</v>
      </c>
      <c r="L51" s="721" t="s">
        <v>1629</v>
      </c>
      <c r="M51" s="720" t="s">
        <v>1708</v>
      </c>
      <c r="N51" s="720" t="s">
        <v>1629</v>
      </c>
      <c r="O51" s="720" t="s">
        <v>1629</v>
      </c>
      <c r="P51" s="720" t="s">
        <v>1708</v>
      </c>
      <c r="Q51" s="719" t="s">
        <v>1629</v>
      </c>
      <c r="R51" s="722" t="s">
        <v>1708</v>
      </c>
      <c r="S51" s="722" t="s">
        <v>1761</v>
      </c>
      <c r="T51" s="769" t="s">
        <v>1647</v>
      </c>
      <c r="U51" s="768"/>
    </row>
    <row r="52" spans="1:21" ht="28">
      <c r="A52" s="569"/>
      <c r="B52" s="767" t="s">
        <v>1742</v>
      </c>
      <c r="C52" s="767"/>
      <c r="D52" s="763" t="s">
        <v>1753</v>
      </c>
      <c r="E52" s="707" t="s">
        <v>1728</v>
      </c>
      <c r="F52" s="766" t="s">
        <v>1728</v>
      </c>
      <c r="G52" s="765" t="s">
        <v>1645</v>
      </c>
      <c r="H52" s="765" t="s">
        <v>1645</v>
      </c>
      <c r="I52" s="765" t="s">
        <v>1645</v>
      </c>
      <c r="J52" s="765" t="s">
        <v>1645</v>
      </c>
      <c r="K52" s="764" t="s">
        <v>1645</v>
      </c>
      <c r="L52" s="766" t="s">
        <v>1629</v>
      </c>
      <c r="M52" s="765" t="s">
        <v>1708</v>
      </c>
      <c r="N52" s="765" t="s">
        <v>1629</v>
      </c>
      <c r="O52" s="765" t="s">
        <v>1708</v>
      </c>
      <c r="P52" s="765" t="s">
        <v>1708</v>
      </c>
      <c r="Q52" s="764" t="s">
        <v>1629</v>
      </c>
      <c r="R52" s="763" t="s">
        <v>1708</v>
      </c>
      <c r="S52" s="763" t="s">
        <v>1761</v>
      </c>
      <c r="T52" s="706"/>
      <c r="U52" s="740"/>
    </row>
    <row r="53" spans="1:21">
      <c r="A53" s="569"/>
      <c r="B53" s="739" t="s">
        <v>1697</v>
      </c>
      <c r="C53" s="762"/>
      <c r="D53" s="734" t="s">
        <v>1753</v>
      </c>
      <c r="E53" s="736" t="s">
        <v>1728</v>
      </c>
      <c r="F53" s="726" t="s">
        <v>1642</v>
      </c>
      <c r="G53" s="726" t="s">
        <v>1645</v>
      </c>
      <c r="H53" s="726" t="s">
        <v>1645</v>
      </c>
      <c r="I53" s="726" t="s">
        <v>1645</v>
      </c>
      <c r="J53" s="726" t="s">
        <v>1645</v>
      </c>
      <c r="K53" s="699" t="s">
        <v>1645</v>
      </c>
      <c r="L53" s="761" t="s">
        <v>1629</v>
      </c>
      <c r="M53" s="726" t="s">
        <v>1708</v>
      </c>
      <c r="N53" s="726" t="s">
        <v>1629</v>
      </c>
      <c r="O53" s="726" t="s">
        <v>1708</v>
      </c>
      <c r="P53" s="726" t="s">
        <v>1708</v>
      </c>
      <c r="Q53" s="726" t="s">
        <v>1629</v>
      </c>
      <c r="R53" s="729" t="s">
        <v>1708</v>
      </c>
      <c r="S53" s="699"/>
      <c r="T53" s="761" t="s">
        <v>1647</v>
      </c>
      <c r="U53" s="760"/>
    </row>
    <row r="54" spans="1:21">
      <c r="A54" s="569"/>
      <c r="B54" s="725" t="s">
        <v>1698</v>
      </c>
      <c r="C54" s="759"/>
      <c r="D54" s="720"/>
      <c r="E54" s="722" t="s">
        <v>1761</v>
      </c>
      <c r="F54" s="756" t="s">
        <v>1645</v>
      </c>
      <c r="G54" s="758"/>
      <c r="H54" s="758"/>
      <c r="I54" s="758"/>
      <c r="J54" s="758"/>
      <c r="K54" s="758"/>
      <c r="L54" s="757"/>
      <c r="M54" s="756"/>
      <c r="N54" s="756"/>
      <c r="O54" s="756"/>
      <c r="P54" s="756"/>
      <c r="Q54" s="756"/>
      <c r="R54" s="722"/>
      <c r="S54" s="754"/>
      <c r="T54" s="755"/>
      <c r="U54" s="754"/>
    </row>
    <row r="55" spans="1:21" ht="42">
      <c r="A55" s="569"/>
      <c r="B55" s="753" t="s">
        <v>1699</v>
      </c>
      <c r="C55" s="746"/>
      <c r="D55" s="734"/>
      <c r="E55" s="734"/>
      <c r="F55" s="752"/>
      <c r="G55" s="726"/>
      <c r="H55" s="726"/>
      <c r="I55" s="726"/>
      <c r="J55" s="726"/>
      <c r="K55" s="726"/>
      <c r="L55" s="751"/>
      <c r="M55" s="750"/>
      <c r="N55" s="750"/>
      <c r="O55" s="750"/>
      <c r="P55" s="750"/>
      <c r="Q55" s="750"/>
      <c r="R55" s="749"/>
      <c r="S55" s="748"/>
      <c r="T55" s="748"/>
      <c r="U55" s="747"/>
    </row>
    <row r="56" spans="1:21" ht="28">
      <c r="A56" s="569"/>
      <c r="B56" s="724"/>
      <c r="C56" s="746"/>
      <c r="D56" s="720"/>
      <c r="E56" s="745"/>
      <c r="F56" s="744" t="s">
        <v>1646</v>
      </c>
      <c r="G56" s="743" t="s">
        <v>1646</v>
      </c>
      <c r="H56" s="743" t="s">
        <v>1646</v>
      </c>
      <c r="I56" s="744" t="s">
        <v>1646</v>
      </c>
      <c r="J56" s="744" t="s">
        <v>1646</v>
      </c>
      <c r="K56" s="743" t="s">
        <v>1646</v>
      </c>
      <c r="L56" s="718"/>
      <c r="M56" s="718"/>
      <c r="N56" s="718"/>
      <c r="O56" s="718"/>
      <c r="P56" s="718"/>
      <c r="Q56" s="742"/>
      <c r="R56" s="742"/>
      <c r="S56" s="741"/>
      <c r="T56" s="717"/>
      <c r="U56" s="740"/>
    </row>
    <row r="57" spans="1:21" ht="28">
      <c r="A57" s="696"/>
      <c r="B57" s="739" t="s">
        <v>1745</v>
      </c>
      <c r="C57" s="738" t="s">
        <v>1660</v>
      </c>
      <c r="D57" s="737" t="s">
        <v>1754</v>
      </c>
      <c r="E57" s="736" t="s">
        <v>1762</v>
      </c>
      <c r="F57" s="735" t="s">
        <v>1656</v>
      </c>
      <c r="G57" s="734" t="s">
        <v>1648</v>
      </c>
      <c r="H57" s="734" t="s">
        <v>1648</v>
      </c>
      <c r="I57" s="734" t="s">
        <v>1648</v>
      </c>
      <c r="J57" s="734" t="s">
        <v>1648</v>
      </c>
      <c r="K57" s="733" t="s">
        <v>1648</v>
      </c>
      <c r="L57" s="718"/>
      <c r="M57" s="718"/>
      <c r="N57" s="718"/>
      <c r="O57" s="718"/>
      <c r="P57" s="718"/>
      <c r="Q57" s="718"/>
      <c r="R57" s="718"/>
      <c r="S57" s="726" t="s">
        <v>1728</v>
      </c>
      <c r="T57" s="717"/>
      <c r="U57" s="716"/>
    </row>
    <row r="58" spans="1:21" ht="16" customHeight="1">
      <c r="A58" s="696"/>
      <c r="B58" s="732" t="s">
        <v>1746</v>
      </c>
      <c r="C58" s="731" t="s">
        <v>1659</v>
      </c>
      <c r="D58" s="730" t="s">
        <v>1755</v>
      </c>
      <c r="E58" s="729" t="s">
        <v>1763</v>
      </c>
      <c r="F58" s="728" t="s">
        <v>1656</v>
      </c>
      <c r="G58" s="726" t="s">
        <v>1648</v>
      </c>
      <c r="H58" s="726" t="s">
        <v>1648</v>
      </c>
      <c r="I58" s="726" t="s">
        <v>1648</v>
      </c>
      <c r="J58" s="726" t="s">
        <v>1648</v>
      </c>
      <c r="K58" s="727" t="s">
        <v>1648</v>
      </c>
      <c r="L58" s="718"/>
      <c r="M58" s="718"/>
      <c r="N58" s="718"/>
      <c r="O58" s="718"/>
      <c r="P58" s="718"/>
      <c r="Q58" s="718"/>
      <c r="R58" s="718"/>
      <c r="S58" s="726" t="s">
        <v>1769</v>
      </c>
      <c r="T58" s="717"/>
      <c r="U58" s="716"/>
    </row>
    <row r="59" spans="1:21">
      <c r="A59" s="696"/>
      <c r="B59" s="732" t="s">
        <v>1700</v>
      </c>
      <c r="C59" s="731" t="s">
        <v>1658</v>
      </c>
      <c r="D59" s="730" t="s">
        <v>1720</v>
      </c>
      <c r="E59" s="729" t="s">
        <v>1761</v>
      </c>
      <c r="F59" s="728" t="s">
        <v>1656</v>
      </c>
      <c r="G59" s="726" t="s">
        <v>1648</v>
      </c>
      <c r="H59" s="726" t="s">
        <v>1648</v>
      </c>
      <c r="I59" s="726" t="s">
        <v>1648</v>
      </c>
      <c r="J59" s="726" t="s">
        <v>1648</v>
      </c>
      <c r="K59" s="727" t="s">
        <v>1648</v>
      </c>
      <c r="L59" s="718"/>
      <c r="M59" s="718"/>
      <c r="N59" s="718"/>
      <c r="O59" s="718"/>
      <c r="P59" s="718"/>
      <c r="Q59" s="718"/>
      <c r="R59" s="718"/>
      <c r="S59" s="726" t="s">
        <v>1729</v>
      </c>
      <c r="T59" s="717"/>
      <c r="U59" s="716"/>
    </row>
    <row r="60" spans="1:21" ht="30" customHeight="1">
      <c r="A60" s="696"/>
      <c r="B60" s="725" t="s">
        <v>1747</v>
      </c>
      <c r="C60" s="724" t="s">
        <v>1657</v>
      </c>
      <c r="D60" s="723" t="s">
        <v>1756</v>
      </c>
      <c r="E60" s="722" t="s">
        <v>1764</v>
      </c>
      <c r="F60" s="721" t="s">
        <v>1648</v>
      </c>
      <c r="G60" s="720" t="s">
        <v>1648</v>
      </c>
      <c r="H60" s="720" t="s">
        <v>1648</v>
      </c>
      <c r="I60" s="720" t="s">
        <v>1648</v>
      </c>
      <c r="J60" s="720" t="s">
        <v>1656</v>
      </c>
      <c r="K60" s="719" t="s">
        <v>1648</v>
      </c>
      <c r="L60" s="718"/>
      <c r="M60" s="718"/>
      <c r="N60" s="718"/>
      <c r="O60" s="718"/>
      <c r="P60" s="718"/>
      <c r="Q60" s="718"/>
      <c r="R60" s="718"/>
      <c r="S60" s="697"/>
      <c r="T60" s="717"/>
      <c r="U60" s="716"/>
    </row>
    <row r="61" spans="1:21" ht="42">
      <c r="A61" s="569"/>
      <c r="B61" s="715" t="s">
        <v>1748</v>
      </c>
      <c r="C61" s="714"/>
      <c r="D61" s="709" t="s">
        <v>1757</v>
      </c>
      <c r="E61" s="707" t="s">
        <v>1765</v>
      </c>
      <c r="F61" s="713" t="s">
        <v>1767</v>
      </c>
      <c r="G61" s="707" t="s">
        <v>1645</v>
      </c>
      <c r="H61" s="707" t="s">
        <v>1645</v>
      </c>
      <c r="I61" s="707" t="s">
        <v>1645</v>
      </c>
      <c r="J61" s="707" t="s">
        <v>1764</v>
      </c>
      <c r="K61" s="709" t="s">
        <v>1645</v>
      </c>
      <c r="L61" s="706"/>
      <c r="M61" s="706"/>
      <c r="N61" s="706"/>
      <c r="O61" s="706"/>
      <c r="P61" s="706"/>
      <c r="Q61" s="706"/>
      <c r="R61" s="706"/>
      <c r="S61" s="707" t="s">
        <v>1763</v>
      </c>
      <c r="T61" s="703"/>
      <c r="U61" s="712"/>
    </row>
    <row r="62" spans="1:21" ht="28">
      <c r="A62" s="569"/>
      <c r="B62" s="711" t="s">
        <v>1749</v>
      </c>
      <c r="C62" s="710"/>
      <c r="D62" s="709" t="s">
        <v>1758</v>
      </c>
      <c r="E62" s="709" t="s">
        <v>1766</v>
      </c>
      <c r="F62" s="708" t="s">
        <v>1768</v>
      </c>
      <c r="G62" s="704" t="s">
        <v>1645</v>
      </c>
      <c r="H62" s="704" t="s">
        <v>1645</v>
      </c>
      <c r="I62" s="704" t="s">
        <v>1645</v>
      </c>
      <c r="J62" s="707" t="s">
        <v>1764</v>
      </c>
      <c r="K62" s="693" t="s">
        <v>1645</v>
      </c>
      <c r="L62" s="705"/>
      <c r="M62" s="705"/>
      <c r="N62" s="706"/>
      <c r="O62" s="705"/>
      <c r="P62" s="705"/>
      <c r="Q62" s="705"/>
      <c r="R62" s="705"/>
      <c r="S62" s="704" t="s">
        <v>1763</v>
      </c>
      <c r="T62" s="703"/>
      <c r="U62" s="702"/>
    </row>
    <row r="63" spans="1:21">
      <c r="A63" s="569"/>
      <c r="B63" s="701" t="s">
        <v>1705</v>
      </c>
      <c r="C63" s="700"/>
      <c r="D63" s="699"/>
      <c r="E63" s="699"/>
      <c r="F63" s="686"/>
      <c r="G63" s="697"/>
      <c r="H63" s="697"/>
      <c r="I63" s="697"/>
      <c r="J63" s="698"/>
      <c r="K63" s="698"/>
      <c r="L63" s="697"/>
      <c r="M63" s="697"/>
      <c r="N63" s="698"/>
      <c r="O63" s="697"/>
      <c r="P63" s="697"/>
      <c r="Q63" s="698"/>
      <c r="R63" s="697"/>
      <c r="S63" s="698"/>
      <c r="T63" s="698"/>
      <c r="U63" s="697"/>
    </row>
    <row r="64" spans="1:21" ht="29" thickBot="1">
      <c r="A64" s="696" t="s">
        <v>1644</v>
      </c>
      <c r="B64" s="866" t="s">
        <v>1750</v>
      </c>
      <c r="C64" s="695"/>
      <c r="D64" s="694" t="s">
        <v>1759</v>
      </c>
      <c r="E64" s="693" t="s">
        <v>1655</v>
      </c>
      <c r="F64" s="692"/>
      <c r="G64" s="691"/>
      <c r="H64" s="691"/>
      <c r="I64" s="691"/>
      <c r="J64" s="691"/>
      <c r="K64" s="691"/>
      <c r="L64" s="691"/>
      <c r="M64" s="691"/>
      <c r="N64" s="691"/>
      <c r="O64" s="691"/>
      <c r="P64" s="691"/>
      <c r="Q64" s="691"/>
      <c r="R64" s="691"/>
      <c r="S64" s="691"/>
      <c r="T64" s="691"/>
      <c r="U64" s="691"/>
    </row>
    <row r="65" spans="1:21" ht="16" thickBot="1">
      <c r="A65" s="569"/>
      <c r="B65" s="690" t="s">
        <v>1707</v>
      </c>
      <c r="C65" s="689"/>
      <c r="D65" s="688" t="s">
        <v>1760</v>
      </c>
      <c r="E65" s="687" t="s">
        <v>1642</v>
      </c>
      <c r="F65" s="686"/>
      <c r="G65" s="685"/>
      <c r="H65" s="685"/>
      <c r="I65" s="685"/>
      <c r="J65" s="685"/>
      <c r="K65" s="685"/>
      <c r="L65" s="685"/>
      <c r="M65" s="685"/>
      <c r="N65" s="685"/>
      <c r="O65" s="685"/>
      <c r="P65" s="685"/>
      <c r="Q65" s="685"/>
      <c r="R65" s="685"/>
      <c r="S65" s="685"/>
      <c r="T65" s="685"/>
      <c r="U65" s="685"/>
    </row>
    <row r="66" spans="1:21">
      <c r="A66" s="569"/>
      <c r="B66" s="579"/>
      <c r="C66" s="579"/>
      <c r="D66" s="579"/>
      <c r="E66" s="579"/>
      <c r="F66" s="579"/>
      <c r="G66" s="579"/>
      <c r="H66" s="579"/>
      <c r="I66" s="579"/>
      <c r="J66" s="579"/>
      <c r="K66" s="579"/>
      <c r="L66" s="579"/>
      <c r="M66" s="579"/>
      <c r="N66" s="579"/>
      <c r="O66" s="579"/>
      <c r="P66" s="579"/>
      <c r="Q66" s="579"/>
      <c r="R66" s="579"/>
      <c r="S66" s="579"/>
      <c r="T66" s="579"/>
      <c r="U66" s="579"/>
    </row>
    <row r="67" spans="1:21">
      <c r="A67" s="569"/>
      <c r="B67" s="569"/>
      <c r="C67" s="569"/>
      <c r="D67" s="569"/>
      <c r="E67" s="569"/>
      <c r="F67" s="569"/>
      <c r="G67" s="569"/>
      <c r="H67" s="569"/>
      <c r="I67" s="569"/>
      <c r="J67" s="569"/>
      <c r="K67" s="569"/>
      <c r="L67" s="569"/>
      <c r="M67" s="569"/>
      <c r="N67" s="569"/>
      <c r="O67" s="569"/>
      <c r="P67" s="569"/>
      <c r="Q67" s="569"/>
      <c r="R67" s="569"/>
      <c r="S67" s="569"/>
      <c r="T67" s="569"/>
      <c r="U67" s="569"/>
    </row>
    <row r="68" spans="1:21">
      <c r="A68" s="569"/>
      <c r="B68" s="578" t="s">
        <v>1709</v>
      </c>
      <c r="C68" s="569"/>
      <c r="D68" s="569"/>
      <c r="E68" s="569"/>
      <c r="F68" s="569"/>
      <c r="G68" s="569"/>
      <c r="H68" s="569"/>
      <c r="I68" s="569"/>
      <c r="J68" s="569"/>
      <c r="K68" s="569"/>
      <c r="L68" s="569"/>
      <c r="M68" s="569"/>
      <c r="N68" s="569"/>
      <c r="O68" s="569"/>
      <c r="P68" s="569"/>
      <c r="Q68" s="569"/>
      <c r="R68" s="569"/>
      <c r="S68" s="569"/>
      <c r="T68" s="569"/>
      <c r="U68" s="569"/>
    </row>
    <row r="69" spans="1:21">
      <c r="A69" s="569"/>
      <c r="B69" s="446" t="s">
        <v>1710</v>
      </c>
      <c r="C69" s="569"/>
      <c r="D69" s="569"/>
      <c r="E69" s="569"/>
      <c r="F69" s="569"/>
      <c r="G69" s="569"/>
      <c r="H69" s="569"/>
      <c r="I69" s="569"/>
      <c r="J69" s="569"/>
      <c r="K69" s="569"/>
      <c r="L69" s="569"/>
      <c r="M69" s="569"/>
      <c r="N69" s="569"/>
      <c r="O69" s="569"/>
      <c r="P69" s="569"/>
      <c r="Q69" s="569"/>
      <c r="R69" s="569"/>
      <c r="S69" s="569"/>
      <c r="T69" s="569"/>
      <c r="U69" s="569"/>
    </row>
    <row r="70" spans="1:21">
      <c r="A70" s="569"/>
      <c r="B70" s="446" t="s">
        <v>1711</v>
      </c>
      <c r="C70" s="569"/>
      <c r="D70" s="569"/>
      <c r="E70" s="569"/>
      <c r="F70" s="569"/>
      <c r="G70" s="569"/>
      <c r="H70" s="569"/>
      <c r="I70" s="569"/>
      <c r="J70" s="569"/>
      <c r="K70" s="569"/>
      <c r="L70" s="569"/>
      <c r="M70" s="569"/>
      <c r="N70" s="569"/>
      <c r="O70" s="569"/>
      <c r="P70" s="569"/>
      <c r="Q70" s="569"/>
      <c r="R70" s="569"/>
      <c r="S70" s="569"/>
      <c r="T70" s="569"/>
      <c r="U70" s="569"/>
    </row>
    <row r="71" spans="1:21">
      <c r="A71" s="569"/>
      <c r="B71" s="446" t="s">
        <v>1712</v>
      </c>
      <c r="C71" s="569"/>
      <c r="D71" s="569"/>
      <c r="E71" s="569"/>
      <c r="F71" s="569"/>
      <c r="G71" s="569"/>
      <c r="H71" s="569"/>
      <c r="I71" s="569"/>
      <c r="J71" s="569"/>
      <c r="K71" s="569"/>
      <c r="L71" s="569"/>
      <c r="M71" s="569"/>
      <c r="N71" s="569"/>
      <c r="O71" s="569"/>
      <c r="P71" s="569"/>
      <c r="Q71" s="569"/>
      <c r="R71" s="569"/>
      <c r="S71" s="569"/>
      <c r="T71" s="569"/>
      <c r="U71" s="569"/>
    </row>
    <row r="72" spans="1:21">
      <c r="A72" s="569"/>
      <c r="B72" s="446" t="s">
        <v>1713</v>
      </c>
      <c r="C72" s="569"/>
      <c r="D72" s="569"/>
      <c r="E72" s="569"/>
      <c r="F72" s="569"/>
      <c r="G72" s="569"/>
      <c r="H72" s="569"/>
      <c r="I72" s="569"/>
      <c r="J72" s="569"/>
      <c r="K72" s="569"/>
      <c r="L72" s="569"/>
      <c r="M72" s="569"/>
      <c r="N72" s="569"/>
      <c r="O72" s="569"/>
      <c r="P72" s="569"/>
      <c r="Q72" s="569"/>
      <c r="R72" s="569"/>
      <c r="S72" s="569"/>
      <c r="T72" s="569"/>
      <c r="U72" s="569"/>
    </row>
    <row r="73" spans="1:21">
      <c r="A73" s="569"/>
      <c r="B73" s="569"/>
      <c r="C73" s="569"/>
      <c r="D73" s="569"/>
      <c r="E73" s="569"/>
      <c r="F73" s="569"/>
      <c r="G73" s="569"/>
      <c r="H73" s="569"/>
      <c r="I73" s="569"/>
      <c r="J73" s="569"/>
      <c r="K73" s="569"/>
      <c r="L73" s="569"/>
      <c r="M73" s="569"/>
      <c r="N73" s="569"/>
      <c r="O73" s="569"/>
      <c r="P73" s="569"/>
      <c r="Q73" s="569"/>
      <c r="R73" s="569"/>
      <c r="S73" s="569"/>
      <c r="T73" s="569"/>
      <c r="U73" s="569"/>
    </row>
    <row r="74" spans="1:21">
      <c r="A74" s="569"/>
      <c r="B74" s="576" t="s">
        <v>1714</v>
      </c>
      <c r="C74" s="569"/>
      <c r="D74" s="569"/>
      <c r="E74" s="569"/>
      <c r="F74" s="569"/>
      <c r="G74" s="569"/>
      <c r="H74" s="569"/>
      <c r="I74" s="569"/>
      <c r="J74" s="569"/>
      <c r="K74" s="569"/>
      <c r="L74" s="569"/>
      <c r="M74" s="569"/>
      <c r="N74" s="569"/>
      <c r="O74" s="569"/>
      <c r="P74" s="569"/>
      <c r="Q74" s="569"/>
      <c r="R74" s="569"/>
      <c r="S74" s="569"/>
      <c r="T74" s="569"/>
      <c r="U74" s="569"/>
    </row>
    <row r="75" spans="1:21" ht="33" customHeight="1">
      <c r="A75" s="569"/>
      <c r="B75" s="575"/>
      <c r="C75" s="684" t="s">
        <v>1770</v>
      </c>
      <c r="D75" s="684" t="s">
        <v>1771</v>
      </c>
      <c r="E75" s="570"/>
      <c r="F75" s="569"/>
      <c r="G75" s="569"/>
      <c r="H75" s="569"/>
      <c r="I75" s="569"/>
      <c r="J75" s="569"/>
      <c r="K75" s="569"/>
      <c r="L75" s="569"/>
      <c r="M75" s="569"/>
      <c r="N75" s="569"/>
      <c r="O75" s="569"/>
      <c r="P75" s="569"/>
      <c r="Q75" s="569"/>
      <c r="R75" s="569"/>
      <c r="S75" s="569"/>
      <c r="T75" s="569"/>
      <c r="U75" s="569"/>
    </row>
    <row r="76" spans="1:21" ht="42">
      <c r="A76" s="569"/>
      <c r="B76" s="575"/>
      <c r="C76" s="683" t="s">
        <v>1717</v>
      </c>
      <c r="D76" s="683" t="s">
        <v>1718</v>
      </c>
      <c r="E76" s="1214"/>
      <c r="F76" s="1215"/>
      <c r="G76" s="1215"/>
      <c r="H76" s="1215"/>
      <c r="I76" s="1215"/>
      <c r="J76" s="1215"/>
      <c r="K76" s="1215"/>
      <c r="L76" s="1215"/>
      <c r="M76" s="1215"/>
      <c r="N76" s="1215"/>
      <c r="O76" s="1215"/>
      <c r="P76" s="1215"/>
      <c r="Q76" s="1215"/>
      <c r="R76" s="569"/>
      <c r="S76" s="569"/>
      <c r="T76" s="569"/>
      <c r="U76" s="569"/>
    </row>
    <row r="77" spans="1:21">
      <c r="A77" s="569"/>
      <c r="B77" s="575" t="s">
        <v>1641</v>
      </c>
      <c r="C77" s="680" t="s">
        <v>1728</v>
      </c>
      <c r="D77" s="680" t="s">
        <v>1768</v>
      </c>
      <c r="E77" s="681"/>
      <c r="F77" s="569"/>
      <c r="G77" s="569"/>
      <c r="H77" s="569"/>
      <c r="I77" s="569"/>
      <c r="J77" s="569"/>
      <c r="K77" s="569"/>
      <c r="L77" s="569"/>
      <c r="M77" s="569"/>
      <c r="N77" s="569"/>
      <c r="O77" s="569"/>
      <c r="P77" s="569"/>
      <c r="Q77" s="569"/>
      <c r="R77" s="569"/>
      <c r="S77" s="569"/>
      <c r="T77" s="569"/>
      <c r="U77" s="569"/>
    </row>
    <row r="78" spans="1:21">
      <c r="A78" s="569"/>
      <c r="B78" s="575" t="s">
        <v>1640</v>
      </c>
      <c r="C78" s="680" t="s">
        <v>1761</v>
      </c>
      <c r="D78" s="680" t="s">
        <v>1761</v>
      </c>
      <c r="E78" s="570"/>
      <c r="F78" s="569"/>
      <c r="G78" s="569"/>
      <c r="H78" s="569"/>
      <c r="I78" s="569"/>
      <c r="J78" s="569"/>
      <c r="K78" s="569"/>
      <c r="L78" s="569"/>
      <c r="M78" s="569"/>
      <c r="N78" s="569"/>
      <c r="O78" s="569"/>
      <c r="P78" s="569"/>
      <c r="Q78" s="569"/>
      <c r="R78" s="569"/>
      <c r="S78" s="569"/>
      <c r="T78" s="569"/>
      <c r="U78" s="569"/>
    </row>
    <row r="79" spans="1:21">
      <c r="A79" s="569"/>
      <c r="B79" s="575" t="s">
        <v>1639</v>
      </c>
      <c r="C79" s="680" t="s">
        <v>1761</v>
      </c>
      <c r="D79" s="680" t="s">
        <v>1761</v>
      </c>
      <c r="E79" s="570"/>
      <c r="F79" s="569"/>
      <c r="G79" s="569"/>
      <c r="H79" s="569"/>
      <c r="I79" s="569"/>
      <c r="J79" s="569"/>
      <c r="K79" s="569"/>
      <c r="L79" s="569"/>
      <c r="M79" s="569"/>
      <c r="N79" s="569"/>
      <c r="O79" s="569"/>
      <c r="P79" s="569"/>
      <c r="Q79" s="569"/>
      <c r="R79" s="569"/>
      <c r="S79" s="569"/>
      <c r="T79" s="569"/>
      <c r="U79" s="569"/>
    </row>
    <row r="80" spans="1:21">
      <c r="A80" s="569"/>
      <c r="B80" s="575" t="s">
        <v>1638</v>
      </c>
      <c r="C80" s="680" t="s">
        <v>1761</v>
      </c>
      <c r="D80" s="682" t="s">
        <v>1764</v>
      </c>
      <c r="E80" s="681"/>
      <c r="F80" s="569"/>
      <c r="G80" s="569"/>
      <c r="H80" s="569"/>
      <c r="I80" s="569"/>
      <c r="J80" s="569"/>
      <c r="K80" s="569"/>
      <c r="L80" s="569"/>
      <c r="M80" s="569"/>
      <c r="N80" s="569"/>
      <c r="O80" s="569"/>
      <c r="P80" s="569"/>
      <c r="Q80" s="569"/>
      <c r="R80" s="569"/>
      <c r="S80" s="569"/>
      <c r="T80" s="569"/>
      <c r="U80" s="569"/>
    </row>
    <row r="81" spans="1:21">
      <c r="A81" s="569"/>
      <c r="B81" s="575" t="s">
        <v>1637</v>
      </c>
      <c r="C81" s="680" t="s">
        <v>1761</v>
      </c>
      <c r="D81" s="680" t="s">
        <v>1761</v>
      </c>
      <c r="E81" s="570"/>
      <c r="F81" s="569"/>
      <c r="G81" s="569"/>
      <c r="H81" s="569"/>
      <c r="I81" s="569"/>
      <c r="J81" s="569"/>
      <c r="K81" s="569"/>
      <c r="L81" s="569"/>
      <c r="M81" s="569"/>
      <c r="N81" s="569"/>
      <c r="O81" s="569"/>
      <c r="P81" s="569"/>
      <c r="Q81" s="569"/>
      <c r="R81" s="569"/>
      <c r="S81" s="569"/>
      <c r="T81" s="569"/>
      <c r="U81" s="569"/>
    </row>
    <row r="82" spans="1:21">
      <c r="A82" s="569"/>
      <c r="B82" s="575" t="s">
        <v>1636</v>
      </c>
      <c r="C82" s="680" t="s">
        <v>1761</v>
      </c>
      <c r="D82" s="680" t="s">
        <v>1761</v>
      </c>
      <c r="E82" s="570"/>
      <c r="F82" s="569"/>
      <c r="G82" s="569"/>
      <c r="H82" s="569"/>
      <c r="I82" s="569"/>
      <c r="J82" s="569"/>
      <c r="K82" s="569"/>
      <c r="L82" s="569"/>
      <c r="M82" s="569"/>
      <c r="N82" s="569"/>
      <c r="O82" s="569"/>
      <c r="P82" s="569"/>
      <c r="Q82" s="569"/>
      <c r="R82" s="569"/>
      <c r="S82" s="569"/>
      <c r="T82" s="569"/>
      <c r="U82" s="569"/>
    </row>
    <row r="86" spans="1:21" ht="20" customHeight="1">
      <c r="A86" s="569"/>
      <c r="B86" s="679" t="s">
        <v>1653</v>
      </c>
      <c r="C86" s="678"/>
      <c r="D86" s="569"/>
      <c r="E86" s="569"/>
      <c r="F86" s="569"/>
      <c r="G86" s="569"/>
      <c r="H86" s="569"/>
      <c r="I86" s="569"/>
      <c r="J86" s="569"/>
      <c r="K86" s="569"/>
      <c r="L86" s="569"/>
      <c r="M86" s="569"/>
      <c r="N86" s="569"/>
      <c r="O86" s="569"/>
      <c r="P86" s="569"/>
      <c r="Q86" s="569"/>
      <c r="R86" s="569"/>
      <c r="S86" s="569"/>
      <c r="T86" s="569"/>
      <c r="U86" s="569"/>
    </row>
    <row r="87" spans="1:21" ht="30" customHeight="1">
      <c r="A87" s="569"/>
      <c r="B87" s="569"/>
      <c r="C87" s="1211">
        <v>2023</v>
      </c>
      <c r="D87" s="1211"/>
      <c r="E87" s="1211"/>
      <c r="F87" s="1211" t="s">
        <v>1684</v>
      </c>
      <c r="G87" s="1211"/>
      <c r="H87" s="1211"/>
      <c r="I87" s="1211"/>
      <c r="J87" s="1211"/>
      <c r="K87" s="1211"/>
      <c r="L87" s="1211" t="s">
        <v>1733</v>
      </c>
      <c r="M87" s="1211"/>
      <c r="N87" s="1211"/>
      <c r="O87" s="1211"/>
      <c r="P87" s="1211"/>
      <c r="Q87" s="1211"/>
      <c r="R87" s="677"/>
      <c r="S87" s="569"/>
      <c r="T87" s="569"/>
      <c r="U87" s="569"/>
    </row>
    <row r="88" spans="1:21" ht="140" customHeight="1">
      <c r="A88" s="569"/>
      <c r="B88" s="676" t="s">
        <v>1692</v>
      </c>
      <c r="C88" s="667" t="s">
        <v>1654</v>
      </c>
      <c r="D88" s="670" t="s">
        <v>1653</v>
      </c>
      <c r="E88" s="668" t="s">
        <v>1738</v>
      </c>
      <c r="F88" s="675" t="s">
        <v>1679</v>
      </c>
      <c r="G88" s="674" t="s">
        <v>1680</v>
      </c>
      <c r="H88" s="673" t="s">
        <v>1685</v>
      </c>
      <c r="I88" s="672" t="s">
        <v>1681</v>
      </c>
      <c r="J88" s="672" t="s">
        <v>1682</v>
      </c>
      <c r="K88" s="672" t="s">
        <v>1683</v>
      </c>
      <c r="L88" s="671" t="s">
        <v>1679</v>
      </c>
      <c r="M88" s="670" t="s">
        <v>1680</v>
      </c>
      <c r="N88" s="670" t="s">
        <v>1685</v>
      </c>
      <c r="O88" s="670" t="s">
        <v>1681</v>
      </c>
      <c r="P88" s="670" t="s">
        <v>1682</v>
      </c>
      <c r="Q88" s="667" t="s">
        <v>1683</v>
      </c>
      <c r="R88" s="668" t="s">
        <v>1686</v>
      </c>
      <c r="S88" s="669" t="s">
        <v>1739</v>
      </c>
      <c r="T88" s="668" t="s">
        <v>1688</v>
      </c>
      <c r="U88" s="667" t="s">
        <v>1689</v>
      </c>
    </row>
    <row r="89" spans="1:21" ht="28">
      <c r="A89" s="569"/>
      <c r="B89" s="666"/>
      <c r="C89" s="665"/>
      <c r="D89" s="664" t="s">
        <v>1652</v>
      </c>
      <c r="E89" s="662" t="s">
        <v>1651</v>
      </c>
      <c r="F89" s="859" t="s">
        <v>1690</v>
      </c>
      <c r="G89" s="859" t="s">
        <v>1690</v>
      </c>
      <c r="H89" s="859" t="s">
        <v>1690</v>
      </c>
      <c r="I89" s="859" t="s">
        <v>1690</v>
      </c>
      <c r="J89" s="859" t="s">
        <v>1690</v>
      </c>
      <c r="K89" s="859" t="s">
        <v>1690</v>
      </c>
      <c r="L89" s="858" t="s">
        <v>1691</v>
      </c>
      <c r="M89" s="858" t="s">
        <v>1691</v>
      </c>
      <c r="N89" s="858" t="s">
        <v>1691</v>
      </c>
      <c r="O89" s="858" t="s">
        <v>1691</v>
      </c>
      <c r="P89" s="858" t="s">
        <v>1691</v>
      </c>
      <c r="Q89" s="858" t="s">
        <v>1691</v>
      </c>
      <c r="R89" s="858" t="s">
        <v>1691</v>
      </c>
      <c r="S89" s="663" t="s">
        <v>1651</v>
      </c>
      <c r="T89" s="662" t="s">
        <v>1647</v>
      </c>
      <c r="U89" s="662" t="s">
        <v>1650</v>
      </c>
    </row>
    <row r="90" spans="1:21">
      <c r="A90" s="569"/>
      <c r="B90" s="661" t="s">
        <v>1693</v>
      </c>
      <c r="C90" s="586"/>
      <c r="D90" s="607"/>
      <c r="E90" s="607"/>
      <c r="F90" s="607"/>
      <c r="G90" s="607"/>
      <c r="H90" s="607"/>
      <c r="I90" s="607"/>
      <c r="J90" s="607"/>
      <c r="K90" s="660"/>
      <c r="L90" s="587"/>
      <c r="M90" s="587"/>
      <c r="N90" s="587"/>
      <c r="O90" s="587"/>
      <c r="P90" s="587"/>
      <c r="Q90" s="587"/>
      <c r="R90" s="659"/>
      <c r="S90" s="607"/>
      <c r="T90" s="587"/>
      <c r="U90" s="658"/>
    </row>
    <row r="91" spans="1:21" ht="28">
      <c r="A91" s="569"/>
      <c r="B91" s="657" t="s">
        <v>1772</v>
      </c>
      <c r="C91" s="621"/>
      <c r="D91" s="607"/>
      <c r="E91" s="607"/>
      <c r="F91" s="607"/>
      <c r="G91" s="607"/>
      <c r="H91" s="607"/>
      <c r="I91" s="607"/>
      <c r="J91" s="607"/>
      <c r="K91" s="607"/>
      <c r="L91" s="587"/>
      <c r="M91" s="587"/>
      <c r="N91" s="587"/>
      <c r="O91" s="587"/>
      <c r="P91" s="587"/>
      <c r="Q91" s="587"/>
      <c r="R91" s="587"/>
      <c r="S91" s="607"/>
      <c r="T91" s="656"/>
      <c r="U91" s="655"/>
    </row>
    <row r="92" spans="1:21" ht="28">
      <c r="A92" s="569"/>
      <c r="B92" s="654" t="s">
        <v>1695</v>
      </c>
      <c r="C92" s="653" t="s">
        <v>1649</v>
      </c>
      <c r="D92" s="649" t="s">
        <v>1520</v>
      </c>
      <c r="E92" s="649" t="s">
        <v>1729</v>
      </c>
      <c r="F92" s="652" t="s">
        <v>1708</v>
      </c>
      <c r="G92" s="651" t="s">
        <v>1648</v>
      </c>
      <c r="H92" s="651" t="s">
        <v>1648</v>
      </c>
      <c r="I92" s="651" t="s">
        <v>1648</v>
      </c>
      <c r="J92" s="651" t="s">
        <v>1648</v>
      </c>
      <c r="K92" s="650" t="s">
        <v>1648</v>
      </c>
      <c r="L92" s="652" t="s">
        <v>1629</v>
      </c>
      <c r="M92" s="651" t="s">
        <v>1708</v>
      </c>
      <c r="N92" s="651" t="s">
        <v>1629</v>
      </c>
      <c r="O92" s="651" t="s">
        <v>1629</v>
      </c>
      <c r="P92" s="651" t="s">
        <v>1708</v>
      </c>
      <c r="Q92" s="650" t="s">
        <v>1629</v>
      </c>
      <c r="R92" s="649" t="s">
        <v>1708</v>
      </c>
      <c r="S92" s="649" t="s">
        <v>1761</v>
      </c>
      <c r="T92" s="628" t="s">
        <v>1647</v>
      </c>
      <c r="U92" s="648"/>
    </row>
    <row r="93" spans="1:21" ht="28">
      <c r="A93" s="569"/>
      <c r="B93" s="647" t="s">
        <v>1773</v>
      </c>
      <c r="C93" s="647"/>
      <c r="D93" s="646" t="s">
        <v>1520</v>
      </c>
      <c r="E93" s="607" t="s">
        <v>1729</v>
      </c>
      <c r="F93" s="645" t="s">
        <v>1729</v>
      </c>
      <c r="G93" s="644" t="s">
        <v>1645</v>
      </c>
      <c r="H93" s="644" t="s">
        <v>1645</v>
      </c>
      <c r="I93" s="644" t="s">
        <v>1645</v>
      </c>
      <c r="J93" s="644" t="s">
        <v>1645</v>
      </c>
      <c r="K93" s="643" t="s">
        <v>1645</v>
      </c>
      <c r="L93" s="644" t="s">
        <v>1629</v>
      </c>
      <c r="M93" s="644" t="s">
        <v>1708</v>
      </c>
      <c r="N93" s="644" t="s">
        <v>1629</v>
      </c>
      <c r="O93" s="644" t="s">
        <v>1629</v>
      </c>
      <c r="P93" s="644" t="s">
        <v>1708</v>
      </c>
      <c r="Q93" s="643" t="s">
        <v>1629</v>
      </c>
      <c r="R93" s="643" t="s">
        <v>1708</v>
      </c>
      <c r="S93" s="643" t="s">
        <v>1761</v>
      </c>
      <c r="T93" s="601"/>
      <c r="U93" s="610"/>
    </row>
    <row r="94" spans="1:21">
      <c r="A94" s="569"/>
      <c r="B94" s="642" t="s">
        <v>1697</v>
      </c>
      <c r="C94" s="641"/>
      <c r="D94" s="628" t="s">
        <v>1520</v>
      </c>
      <c r="E94" s="640" t="s">
        <v>1729</v>
      </c>
      <c r="F94" s="628" t="s">
        <v>1642</v>
      </c>
      <c r="G94" s="628" t="s">
        <v>1645</v>
      </c>
      <c r="H94" s="628" t="s">
        <v>1645</v>
      </c>
      <c r="I94" s="628" t="s">
        <v>1645</v>
      </c>
      <c r="J94" s="628" t="s">
        <v>1645</v>
      </c>
      <c r="K94" s="594" t="s">
        <v>1645</v>
      </c>
      <c r="L94" s="628" t="s">
        <v>1629</v>
      </c>
      <c r="M94" s="628" t="s">
        <v>1708</v>
      </c>
      <c r="N94" s="628" t="s">
        <v>1629</v>
      </c>
      <c r="O94" s="628" t="s">
        <v>1629</v>
      </c>
      <c r="P94" s="628" t="s">
        <v>1708</v>
      </c>
      <c r="Q94" s="628" t="s">
        <v>1629</v>
      </c>
      <c r="R94" s="639" t="s">
        <v>1708</v>
      </c>
      <c r="S94" s="594"/>
      <c r="T94" s="628" t="s">
        <v>1647</v>
      </c>
      <c r="U94" s="638"/>
    </row>
    <row r="95" spans="1:21">
      <c r="A95" s="569"/>
      <c r="B95" s="637" t="s">
        <v>1698</v>
      </c>
      <c r="C95" s="636"/>
      <c r="D95" s="620"/>
      <c r="E95" s="633" t="s">
        <v>1761</v>
      </c>
      <c r="F95" s="629" t="s">
        <v>1645</v>
      </c>
      <c r="G95" s="635"/>
      <c r="H95" s="635"/>
      <c r="I95" s="635"/>
      <c r="J95" s="635"/>
      <c r="K95" s="635"/>
      <c r="L95" s="634"/>
      <c r="M95" s="629"/>
      <c r="N95" s="629"/>
      <c r="O95" s="629"/>
      <c r="P95" s="629"/>
      <c r="Q95" s="629"/>
      <c r="R95" s="633"/>
      <c r="S95" s="631"/>
      <c r="T95" s="632"/>
      <c r="U95" s="631"/>
    </row>
    <row r="96" spans="1:21" ht="42">
      <c r="A96" s="569"/>
      <c r="B96" s="630" t="s">
        <v>1699</v>
      </c>
      <c r="C96" s="621"/>
      <c r="D96" s="628"/>
      <c r="E96" s="628"/>
      <c r="F96" s="629"/>
      <c r="G96" s="628"/>
      <c r="H96" s="628"/>
      <c r="I96" s="628"/>
      <c r="J96" s="628"/>
      <c r="K96" s="628"/>
      <c r="L96" s="627"/>
      <c r="M96" s="626"/>
      <c r="N96" s="626"/>
      <c r="O96" s="626"/>
      <c r="P96" s="626"/>
      <c r="Q96" s="626"/>
      <c r="R96" s="626"/>
      <c r="S96" s="625"/>
      <c r="T96" s="624"/>
      <c r="U96" s="623"/>
    </row>
    <row r="97" spans="1:21" ht="28">
      <c r="A97" s="569"/>
      <c r="B97" s="622"/>
      <c r="C97" s="621"/>
      <c r="D97" s="620"/>
      <c r="E97" s="619"/>
      <c r="F97" s="616" t="s">
        <v>1646</v>
      </c>
      <c r="G97" s="615" t="s">
        <v>1646</v>
      </c>
      <c r="H97" s="618" t="s">
        <v>1646</v>
      </c>
      <c r="I97" s="617" t="s">
        <v>1646</v>
      </c>
      <c r="J97" s="616" t="s">
        <v>1646</v>
      </c>
      <c r="K97" s="615" t="s">
        <v>1646</v>
      </c>
      <c r="L97" s="614"/>
      <c r="M97" s="614"/>
      <c r="N97" s="614"/>
      <c r="O97" s="614"/>
      <c r="P97" s="614"/>
      <c r="Q97" s="613"/>
      <c r="R97" s="613"/>
      <c r="S97" s="612"/>
      <c r="T97" s="611"/>
      <c r="U97" s="610"/>
    </row>
    <row r="98" spans="1:21" ht="42">
      <c r="A98" s="569"/>
      <c r="B98" s="609" t="s">
        <v>1774</v>
      </c>
      <c r="C98" s="608"/>
      <c r="D98" s="603" t="s">
        <v>1720</v>
      </c>
      <c r="E98" s="607" t="s">
        <v>1761</v>
      </c>
      <c r="F98" s="602" t="s">
        <v>1645</v>
      </c>
      <c r="G98" s="607" t="s">
        <v>1645</v>
      </c>
      <c r="H98" s="607" t="s">
        <v>1645</v>
      </c>
      <c r="I98" s="607" t="s">
        <v>1645</v>
      </c>
      <c r="J98" s="602" t="s">
        <v>1645</v>
      </c>
      <c r="K98" s="603" t="s">
        <v>1645</v>
      </c>
      <c r="L98" s="601"/>
      <c r="M98" s="601"/>
      <c r="N98" s="601"/>
      <c r="O98" s="601"/>
      <c r="P98" s="601"/>
      <c r="Q98" s="601"/>
      <c r="R98" s="601"/>
      <c r="S98" s="607" t="s">
        <v>1761</v>
      </c>
      <c r="T98" s="598"/>
      <c r="U98" s="606"/>
    </row>
    <row r="99" spans="1:21" ht="28">
      <c r="A99" s="569"/>
      <c r="B99" s="605" t="s">
        <v>1775</v>
      </c>
      <c r="C99" s="604"/>
      <c r="D99" s="603" t="s">
        <v>1520</v>
      </c>
      <c r="E99" s="603" t="s">
        <v>1729</v>
      </c>
      <c r="F99" s="599" t="s">
        <v>1729</v>
      </c>
      <c r="G99" s="599" t="s">
        <v>1645</v>
      </c>
      <c r="H99" s="599" t="s">
        <v>1645</v>
      </c>
      <c r="I99" s="599" t="s">
        <v>1645</v>
      </c>
      <c r="J99" s="602" t="s">
        <v>1645</v>
      </c>
      <c r="K99" s="588" t="s">
        <v>1645</v>
      </c>
      <c r="L99" s="600"/>
      <c r="M99" s="600"/>
      <c r="N99" s="601"/>
      <c r="O99" s="600"/>
      <c r="P99" s="600"/>
      <c r="Q99" s="600"/>
      <c r="R99" s="600"/>
      <c r="S99" s="599" t="s">
        <v>1761</v>
      </c>
      <c r="T99" s="598"/>
      <c r="U99" s="597"/>
    </row>
    <row r="100" spans="1:21">
      <c r="A100" s="569"/>
      <c r="B100" s="596" t="s">
        <v>1705</v>
      </c>
      <c r="C100" s="595"/>
      <c r="D100" s="594"/>
      <c r="E100" s="594"/>
      <c r="F100" s="581"/>
      <c r="G100" s="581"/>
      <c r="H100" s="581"/>
      <c r="I100" s="581"/>
      <c r="J100" s="593"/>
      <c r="K100" s="581"/>
      <c r="L100" s="581"/>
      <c r="M100" s="581"/>
      <c r="N100" s="593"/>
      <c r="O100" s="581"/>
      <c r="P100" s="581"/>
      <c r="Q100" s="593"/>
      <c r="R100" s="581"/>
      <c r="S100" s="593"/>
      <c r="T100" s="593"/>
      <c r="U100" s="581"/>
    </row>
    <row r="101" spans="1:21" ht="16" thickBot="1">
      <c r="A101" s="592" t="s">
        <v>1644</v>
      </c>
      <c r="B101" s="591" t="s">
        <v>1776</v>
      </c>
      <c r="C101" s="590"/>
      <c r="D101" s="589" t="s">
        <v>1643</v>
      </c>
      <c r="E101" s="588" t="s">
        <v>1642</v>
      </c>
      <c r="F101" s="587"/>
      <c r="G101" s="586"/>
      <c r="H101" s="586"/>
      <c r="I101" s="586"/>
      <c r="J101" s="586"/>
      <c r="K101" s="586"/>
      <c r="L101" s="586"/>
      <c r="M101" s="586"/>
      <c r="N101" s="586"/>
      <c r="O101" s="586"/>
      <c r="P101" s="586"/>
      <c r="Q101" s="586"/>
      <c r="R101" s="586"/>
      <c r="S101" s="586"/>
      <c r="T101" s="586"/>
      <c r="U101" s="586"/>
    </row>
    <row r="102" spans="1:21" ht="16" thickBot="1">
      <c r="A102" s="569"/>
      <c r="B102" s="585" t="s">
        <v>1707</v>
      </c>
      <c r="C102" s="584"/>
      <c r="D102" s="583" t="s">
        <v>1643</v>
      </c>
      <c r="E102" s="582" t="s">
        <v>1642</v>
      </c>
      <c r="F102" s="581"/>
      <c r="G102" s="580"/>
      <c r="H102" s="580"/>
      <c r="I102" s="580"/>
      <c r="J102" s="580"/>
      <c r="K102" s="580"/>
      <c r="L102" s="580"/>
      <c r="M102" s="580"/>
      <c r="N102" s="580"/>
      <c r="O102" s="580"/>
      <c r="P102" s="580"/>
      <c r="Q102" s="580"/>
      <c r="R102" s="580"/>
      <c r="S102" s="580"/>
      <c r="T102" s="580"/>
      <c r="U102" s="580"/>
    </row>
    <row r="103" spans="1:21">
      <c r="A103" s="569"/>
      <c r="B103" s="579"/>
      <c r="C103" s="579"/>
      <c r="D103" s="579"/>
      <c r="E103" s="579"/>
      <c r="F103" s="579"/>
      <c r="G103" s="579"/>
      <c r="H103" s="579"/>
      <c r="I103" s="579"/>
      <c r="J103" s="579"/>
      <c r="K103" s="579"/>
      <c r="L103" s="579"/>
      <c r="M103" s="579"/>
      <c r="N103" s="579"/>
      <c r="O103" s="579"/>
      <c r="P103" s="579"/>
      <c r="Q103" s="579"/>
      <c r="R103" s="579"/>
      <c r="S103" s="579"/>
      <c r="T103" s="579"/>
      <c r="U103" s="579"/>
    </row>
    <row r="104" spans="1:21">
      <c r="A104" s="569"/>
      <c r="B104" s="569"/>
      <c r="C104" s="569"/>
      <c r="D104" s="569"/>
      <c r="E104" s="569"/>
      <c r="F104" s="569"/>
      <c r="G104" s="569"/>
      <c r="H104" s="569"/>
      <c r="I104" s="569"/>
      <c r="J104" s="569"/>
      <c r="K104" s="569"/>
      <c r="L104" s="569"/>
      <c r="M104" s="569"/>
      <c r="N104" s="569"/>
      <c r="O104" s="569"/>
      <c r="P104" s="569"/>
      <c r="Q104" s="569"/>
      <c r="R104" s="569"/>
      <c r="S104" s="569"/>
      <c r="T104" s="569"/>
      <c r="U104" s="569"/>
    </row>
    <row r="105" spans="1:21">
      <c r="A105" s="569"/>
      <c r="B105" s="578" t="s">
        <v>1709</v>
      </c>
      <c r="C105" s="569"/>
      <c r="D105" s="569"/>
      <c r="E105" s="569"/>
      <c r="F105" s="569"/>
      <c r="G105" s="569"/>
      <c r="H105" s="569"/>
      <c r="I105" s="569"/>
      <c r="J105" s="569"/>
      <c r="K105" s="569"/>
      <c r="L105" s="569"/>
      <c r="M105" s="569"/>
      <c r="N105" s="569"/>
      <c r="O105" s="569"/>
      <c r="P105" s="569"/>
      <c r="Q105" s="569"/>
      <c r="R105" s="569"/>
      <c r="S105" s="569"/>
      <c r="T105" s="569"/>
      <c r="U105" s="569"/>
    </row>
    <row r="106" spans="1:21">
      <c r="A106" s="569"/>
      <c r="B106" s="446" t="s">
        <v>1710</v>
      </c>
      <c r="C106" s="577"/>
      <c r="D106" s="577"/>
      <c r="E106" s="577"/>
      <c r="F106" s="577"/>
      <c r="G106" s="569"/>
      <c r="H106" s="569"/>
      <c r="I106" s="569"/>
      <c r="J106" s="569"/>
      <c r="K106" s="569"/>
      <c r="L106" s="569"/>
      <c r="M106" s="569"/>
      <c r="N106" s="569"/>
      <c r="O106" s="569"/>
      <c r="P106" s="569"/>
      <c r="Q106" s="569"/>
      <c r="R106" s="569"/>
      <c r="S106" s="569"/>
      <c r="T106" s="569"/>
      <c r="U106" s="569"/>
    </row>
    <row r="107" spans="1:21">
      <c r="A107" s="569"/>
      <c r="B107" s="446" t="s">
        <v>1711</v>
      </c>
      <c r="C107" s="577"/>
      <c r="D107" s="577"/>
      <c r="E107" s="577"/>
      <c r="F107" s="577"/>
      <c r="G107" s="577"/>
      <c r="H107" s="569"/>
      <c r="I107" s="569"/>
      <c r="J107" s="569"/>
      <c r="K107" s="569"/>
      <c r="L107" s="569"/>
      <c r="M107" s="569"/>
      <c r="N107" s="569"/>
      <c r="O107" s="569"/>
      <c r="P107" s="569"/>
      <c r="Q107" s="569"/>
      <c r="R107" s="569"/>
      <c r="S107" s="569"/>
      <c r="T107" s="569"/>
      <c r="U107" s="569"/>
    </row>
    <row r="108" spans="1:21">
      <c r="A108" s="569"/>
      <c r="B108" s="446" t="s">
        <v>1712</v>
      </c>
      <c r="C108" s="577"/>
      <c r="D108" s="577"/>
      <c r="E108" s="577"/>
      <c r="F108" s="569"/>
      <c r="G108" s="569"/>
      <c r="H108" s="569"/>
      <c r="I108" s="569"/>
      <c r="J108" s="569"/>
      <c r="K108" s="569"/>
      <c r="L108" s="569"/>
      <c r="M108" s="569"/>
      <c r="N108" s="569"/>
      <c r="O108" s="569"/>
      <c r="P108" s="569"/>
      <c r="Q108" s="569"/>
      <c r="R108" s="569"/>
      <c r="S108" s="569"/>
      <c r="T108" s="569"/>
      <c r="U108" s="569"/>
    </row>
    <row r="109" spans="1:21">
      <c r="A109" s="569"/>
      <c r="B109" s="446" t="s">
        <v>1713</v>
      </c>
      <c r="C109" s="577"/>
      <c r="D109" s="577"/>
      <c r="E109" s="569"/>
      <c r="F109" s="569"/>
      <c r="G109" s="569"/>
      <c r="H109" s="569"/>
      <c r="I109" s="569"/>
      <c r="J109" s="569"/>
      <c r="K109" s="569"/>
      <c r="L109" s="569"/>
      <c r="M109" s="569"/>
      <c r="N109" s="569"/>
      <c r="O109" s="569"/>
      <c r="P109" s="569"/>
      <c r="Q109" s="569"/>
      <c r="R109" s="569"/>
      <c r="S109" s="569"/>
      <c r="T109" s="569"/>
      <c r="U109" s="569"/>
    </row>
    <row r="110" spans="1:21">
      <c r="A110" s="569"/>
      <c r="B110" s="569"/>
      <c r="C110" s="569"/>
      <c r="D110" s="569"/>
      <c r="E110" s="569"/>
      <c r="F110" s="569"/>
      <c r="G110" s="569"/>
      <c r="H110" s="569"/>
      <c r="I110" s="569"/>
      <c r="J110" s="569"/>
      <c r="K110" s="569"/>
      <c r="L110" s="569"/>
      <c r="M110" s="569"/>
      <c r="N110" s="569"/>
      <c r="O110" s="569"/>
      <c r="P110" s="569"/>
      <c r="Q110" s="569"/>
      <c r="R110" s="569"/>
      <c r="S110" s="569"/>
      <c r="T110" s="569"/>
      <c r="U110" s="569"/>
    </row>
    <row r="111" spans="1:21">
      <c r="A111" s="569"/>
      <c r="B111" s="576" t="s">
        <v>1714</v>
      </c>
      <c r="C111" s="576"/>
      <c r="D111" s="576"/>
      <c r="E111" s="576"/>
      <c r="F111" s="576"/>
      <c r="G111" s="569"/>
      <c r="H111" s="569"/>
      <c r="I111" s="569"/>
      <c r="J111" s="569"/>
      <c r="K111" s="569"/>
      <c r="L111" s="569"/>
      <c r="M111" s="569"/>
      <c r="N111" s="569"/>
      <c r="O111" s="569"/>
      <c r="P111" s="569"/>
      <c r="Q111" s="569"/>
      <c r="R111" s="569"/>
      <c r="S111" s="569"/>
      <c r="T111" s="569"/>
      <c r="U111" s="569"/>
    </row>
    <row r="112" spans="1:21" ht="28">
      <c r="A112" s="569"/>
      <c r="B112" s="575"/>
      <c r="C112" s="574" t="s">
        <v>1777</v>
      </c>
      <c r="D112" s="574" t="s">
        <v>1778</v>
      </c>
      <c r="E112" s="570"/>
      <c r="F112" s="569"/>
      <c r="G112" s="569"/>
      <c r="H112" s="569"/>
      <c r="I112" s="569"/>
      <c r="J112" s="569"/>
      <c r="K112" s="569"/>
      <c r="L112" s="569"/>
      <c r="M112" s="569"/>
      <c r="N112" s="569"/>
      <c r="O112" s="569"/>
      <c r="P112" s="569"/>
      <c r="Q112" s="569"/>
      <c r="R112" s="569"/>
      <c r="S112" s="569"/>
      <c r="T112" s="569"/>
      <c r="U112" s="569"/>
    </row>
    <row r="113" spans="1:21" ht="42">
      <c r="A113" s="569"/>
      <c r="B113" s="572"/>
      <c r="C113" s="573" t="s">
        <v>1717</v>
      </c>
      <c r="D113" s="573" t="s">
        <v>1718</v>
      </c>
      <c r="E113" s="1212"/>
      <c r="F113" s="1213"/>
      <c r="G113" s="1213"/>
      <c r="H113" s="1213"/>
      <c r="I113" s="1213"/>
      <c r="J113" s="1213"/>
      <c r="K113" s="1213"/>
      <c r="L113" s="1213"/>
      <c r="M113" s="1213"/>
      <c r="N113" s="1213"/>
      <c r="O113" s="1213"/>
      <c r="P113" s="1213"/>
      <c r="Q113" s="1213"/>
      <c r="R113" s="569"/>
      <c r="S113" s="569"/>
      <c r="T113" s="569"/>
      <c r="U113" s="569"/>
    </row>
    <row r="114" spans="1:21">
      <c r="A114" s="569"/>
      <c r="B114" s="572" t="s">
        <v>1641</v>
      </c>
      <c r="C114" s="571" t="s">
        <v>1729</v>
      </c>
      <c r="D114" s="571" t="s">
        <v>1729</v>
      </c>
      <c r="E114" s="446"/>
      <c r="F114" s="569"/>
      <c r="G114" s="569"/>
      <c r="H114" s="569"/>
      <c r="I114" s="569"/>
      <c r="J114" s="569"/>
      <c r="K114" s="569"/>
      <c r="L114" s="569"/>
      <c r="M114" s="569"/>
      <c r="N114" s="569"/>
      <c r="O114" s="569"/>
      <c r="P114" s="569"/>
      <c r="Q114" s="569"/>
      <c r="R114" s="569"/>
      <c r="S114" s="569"/>
      <c r="T114" s="569"/>
      <c r="U114" s="569"/>
    </row>
    <row r="115" spans="1:21">
      <c r="A115" s="569"/>
      <c r="B115" s="572" t="s">
        <v>1640</v>
      </c>
      <c r="C115" s="571" t="s">
        <v>1761</v>
      </c>
      <c r="D115" s="571" t="s">
        <v>1761</v>
      </c>
      <c r="E115" s="570"/>
      <c r="F115" s="569"/>
      <c r="G115" s="569"/>
      <c r="H115" s="569"/>
      <c r="I115" s="569"/>
      <c r="J115" s="569"/>
      <c r="K115" s="569"/>
      <c r="L115" s="569"/>
      <c r="M115" s="569"/>
      <c r="N115" s="569"/>
      <c r="O115" s="569"/>
      <c r="P115" s="569"/>
      <c r="Q115" s="569"/>
      <c r="R115" s="569"/>
      <c r="S115" s="569"/>
      <c r="T115" s="569"/>
      <c r="U115" s="569"/>
    </row>
    <row r="116" spans="1:21">
      <c r="A116" s="569"/>
      <c r="B116" s="572" t="s">
        <v>1639</v>
      </c>
      <c r="C116" s="571" t="s">
        <v>1761</v>
      </c>
      <c r="D116" s="571" t="s">
        <v>1761</v>
      </c>
      <c r="E116" s="570"/>
      <c r="F116" s="569"/>
      <c r="G116" s="569"/>
      <c r="H116" s="569"/>
      <c r="I116" s="569"/>
      <c r="J116" s="569"/>
      <c r="K116" s="569"/>
      <c r="L116" s="569"/>
      <c r="M116" s="569"/>
      <c r="N116" s="569"/>
      <c r="O116" s="569"/>
      <c r="P116" s="569"/>
      <c r="Q116" s="569"/>
      <c r="R116" s="569"/>
      <c r="S116" s="569"/>
      <c r="T116" s="569"/>
      <c r="U116" s="569"/>
    </row>
    <row r="117" spans="1:21">
      <c r="A117" s="569"/>
      <c r="B117" s="572" t="s">
        <v>1638</v>
      </c>
      <c r="C117" s="571" t="s">
        <v>1761</v>
      </c>
      <c r="D117" s="571" t="s">
        <v>1761</v>
      </c>
      <c r="E117" s="446"/>
      <c r="F117" s="569"/>
      <c r="G117" s="569"/>
      <c r="H117" s="569"/>
      <c r="I117" s="569"/>
      <c r="J117" s="569"/>
      <c r="K117" s="569"/>
      <c r="L117" s="569"/>
      <c r="M117" s="569"/>
      <c r="N117" s="569"/>
      <c r="O117" s="569"/>
      <c r="P117" s="569"/>
      <c r="Q117" s="569"/>
      <c r="R117" s="569"/>
      <c r="S117" s="569"/>
      <c r="T117" s="569"/>
      <c r="U117" s="569"/>
    </row>
    <row r="118" spans="1:21">
      <c r="A118" s="569"/>
      <c r="B118" s="572" t="s">
        <v>1637</v>
      </c>
      <c r="C118" s="571" t="s">
        <v>1761</v>
      </c>
      <c r="D118" s="571" t="s">
        <v>1761</v>
      </c>
      <c r="E118" s="570"/>
      <c r="F118" s="569"/>
      <c r="G118" s="569"/>
      <c r="H118" s="569"/>
      <c r="I118" s="569"/>
      <c r="J118" s="569"/>
      <c r="K118" s="569"/>
      <c r="L118" s="569"/>
      <c r="M118" s="569"/>
      <c r="N118" s="569"/>
      <c r="O118" s="569"/>
      <c r="P118" s="569"/>
      <c r="Q118" s="569"/>
      <c r="R118" s="569"/>
      <c r="S118" s="569"/>
      <c r="T118" s="569"/>
      <c r="U118" s="569"/>
    </row>
    <row r="119" spans="1:21">
      <c r="A119" s="569"/>
      <c r="B119" s="572" t="s">
        <v>1636</v>
      </c>
      <c r="C119" s="571" t="s">
        <v>1761</v>
      </c>
      <c r="D119" s="571" t="s">
        <v>1761</v>
      </c>
      <c r="E119" s="570"/>
      <c r="F119" s="569"/>
      <c r="G119" s="569"/>
      <c r="H119" s="569"/>
      <c r="I119" s="569"/>
      <c r="J119" s="569"/>
      <c r="K119" s="569"/>
      <c r="L119" s="569"/>
      <c r="M119" s="569"/>
      <c r="N119" s="569"/>
      <c r="O119" s="569"/>
      <c r="P119" s="569"/>
      <c r="Q119" s="569"/>
      <c r="R119" s="569"/>
      <c r="S119" s="569"/>
      <c r="T119" s="569"/>
      <c r="U119" s="569"/>
    </row>
  </sheetData>
  <sheetProtection algorithmName="SHA-512" hashValue="Y4yLFKAuzlAH4vPK0dKpgzyJaGJ2ktgx3BktK+24Bzxaiu1VacQ0OErk0EYZYIZqFBF4etCBMsv5VSC45fEo0w==" saltValue="wAh4Tdp0rpr05X24bdGMJw==" spinCount="100000" sheet="1" formatRows="0" insertColumns="0" insertRows="0" insertHyperlinks="0" deleteColumns="0" deleteRows="0" sort="0" autoFilter="0" pivotTables="0"/>
  <mergeCells count="13">
    <mergeCell ref="C44:E44"/>
    <mergeCell ref="F44:K44"/>
    <mergeCell ref="L44:Q44"/>
    <mergeCell ref="E113:Q113"/>
    <mergeCell ref="B1:M1"/>
    <mergeCell ref="C4:E4"/>
    <mergeCell ref="F4:K4"/>
    <mergeCell ref="L4:Q4"/>
    <mergeCell ref="C87:E87"/>
    <mergeCell ref="F87:K87"/>
    <mergeCell ref="L87:Q87"/>
    <mergeCell ref="E76:Q76"/>
    <mergeCell ref="E33:Q33"/>
  </mergeCells>
  <pageMargins left="0.7" right="0.7" top="0.78740157499999996" bottom="0.78740157499999996" header="0.3" footer="0.3"/>
  <pageSetup paperSize="9" scale="52"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913b1cb-3481-496d-a3a8-3d60048efcf9">
      <UserInfo>
        <DisplayName>Melanie Borsos</DisplayName>
        <AccountId>14</AccountId>
        <AccountType/>
      </UserInfo>
      <UserInfo>
        <DisplayName>Lisa Schwarzmaier</DisplayName>
        <AccountId>447</AccountId>
        <AccountType/>
      </UserInfo>
    </SharedWithUsers>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6" ma:contentTypeDescription="Ein neues Dokument erstellen." ma:contentTypeScope="" ma:versionID="6c8fe406d1532a37b61ea02bbf940d1b">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b763f3518513ed036b946a0e372d4978"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A68293-9DB8-41B0-BFC8-D734451E0C5F}">
  <ds:schemaRefs>
    <ds:schemaRef ds:uri="http://schemas.microsoft.com/office/2006/documentManagement/types"/>
    <ds:schemaRef ds:uri="http://schemas.microsoft.com/office/infopath/2007/PartnerControls"/>
    <ds:schemaRef ds:uri="8868203c-9a75-4d46-998f-936e8fbc7f3a"/>
    <ds:schemaRef ds:uri="356fb7ab-2206-429c-923a-3da7320dc9ae"/>
    <ds:schemaRef ds:uri="http://schemas.openxmlformats.org/package/2006/metadata/core-properties"/>
    <ds:schemaRef ds:uri="http://www.w3.org/XML/1998/namespace"/>
    <ds:schemaRef ds:uri="http://purl.org/dc/dcmitype/"/>
    <ds:schemaRef ds:uri="f913b1cb-3481-496d-a3a8-3d60048efcf9"/>
    <ds:schemaRef ds:uri="http://purl.org/dc/elements/1.1/"/>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3.xml><?xml version="1.0" encoding="utf-8"?>
<ds:datastoreItem xmlns:ds="http://schemas.openxmlformats.org/officeDocument/2006/customXml" ds:itemID="{9A2E2E90-C2B1-4492-87DB-796D220AC1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4" baseType="variant">
      <vt:variant>
        <vt:lpstr>Arbeitsblätter</vt:lpstr>
      </vt:variant>
      <vt:variant>
        <vt:i4>12</vt:i4>
      </vt:variant>
      <vt:variant>
        <vt:lpstr>Benannte Bereiche</vt:lpstr>
      </vt:variant>
      <vt:variant>
        <vt:i4>1</vt:i4>
      </vt:variant>
    </vt:vector>
  </HeadingPairs>
  <TitlesOfParts>
    <vt:vector size="13" baseType="lpstr">
      <vt:lpstr>KPIs CR Report GER</vt:lpstr>
      <vt:lpstr>Cover</vt:lpstr>
      <vt:lpstr>ESG targets and indicators</vt:lpstr>
      <vt:lpstr>Environment</vt:lpstr>
      <vt:lpstr>GRI Index (Opt. 2)</vt:lpstr>
      <vt:lpstr>Social</vt:lpstr>
      <vt:lpstr>Governance</vt:lpstr>
      <vt:lpstr>SDG contribution</vt:lpstr>
      <vt:lpstr>EU taxonomy</vt:lpstr>
      <vt:lpstr>GRI content index</vt:lpstr>
      <vt:lpstr>SASB index</vt:lpstr>
      <vt:lpstr>TCFD index</vt:lpstr>
      <vt:lpstr>'EU taxonomy'!Druckbereich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2024-06-17T10:34:58Z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